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penses mensuelles" sheetId="1" r:id="rId4"/>
    <sheet state="visible" name="Feuille 1" sheetId="2" r:id="rId5"/>
    <sheet state="visible" name="Detail" sheetId="3" r:id="rId6"/>
    <sheet state="visible" name="Feuille 2" sheetId="4" r:id="rId7"/>
    <sheet state="hidden" name="Listes" sheetId="5" r:id="rId8"/>
  </sheets>
  <definedNames/>
  <calcPr/>
  <extLst>
    <ext uri="GoogleSheetsCustomDataVersion2">
      <go:sheetsCustomData xmlns:go="http://customooxmlschemas.google.com/" r:id="rId9" roundtripDataChecksum="+AyzaMOhPc+KjveuP3RzBrtMt4KnWemijSXreAxjxiA="/>
    </ext>
  </extLst>
</workbook>
</file>

<file path=xl/sharedStrings.xml><?xml version="1.0" encoding="utf-8"?>
<sst xmlns="http://schemas.openxmlformats.org/spreadsheetml/2006/main" count="113" uniqueCount="69">
  <si>
    <t>DÉTAIL DES DÉPENSES — SÉNÉGAL (facultatif mais recommandé)</t>
  </si>
  <si>
    <t xml:space="preserve">GIBSHIP  — DÉPENSES MENSUELLES 2026  </t>
  </si>
  <si>
    <t>salaire</t>
  </si>
  <si>
    <t>capacité</t>
  </si>
  <si>
    <t>Une ligne par dépense. Le total par mois remonte automatiquement dans la colonne « Écart vs Détail » de l'onglet précédent. N'y mettez PAS les envois à Sidaty.</t>
  </si>
  <si>
    <t>Date</t>
  </si>
  <si>
    <t>livraison par jour</t>
  </si>
  <si>
    <t xml:space="preserve">calls </t>
  </si>
  <si>
    <t>Mois (AAAA-MM)</t>
  </si>
  <si>
    <t>Catégorie</t>
  </si>
  <si>
    <t>Description</t>
  </si>
  <si>
    <t>Montant (XOF)</t>
  </si>
  <si>
    <t>Justificatif / réf.</t>
  </si>
  <si>
    <t>Carburant</t>
  </si>
  <si>
    <t>Plein moto livreur (exemple — à supprimer)</t>
  </si>
  <si>
    <t>delivered</t>
  </si>
  <si>
    <t>call</t>
  </si>
  <si>
    <t>confirmation</t>
  </si>
  <si>
    <t>%</t>
  </si>
  <si>
    <t>agent</t>
  </si>
  <si>
    <t>juin</t>
  </si>
  <si>
    <t>Salaire</t>
  </si>
  <si>
    <t>Feuille technique — ne pas modifier.</t>
  </si>
  <si>
    <t>Loyer</t>
  </si>
  <si>
    <t>Crédit</t>
  </si>
  <si>
    <t>Internet</t>
  </si>
  <si>
    <t xml:space="preserve">liv mens </t>
  </si>
  <si>
    <t>nombre de livreur</t>
  </si>
  <si>
    <t>Transport</t>
  </si>
  <si>
    <t>Autre service</t>
  </si>
  <si>
    <t>Sénegal</t>
  </si>
  <si>
    <t>Mois</t>
  </si>
  <si>
    <t>TOTAL DÉPENSES</t>
  </si>
  <si>
    <t>Envoyé à Sidaty</t>
  </si>
  <si>
    <t>Total décaissé</t>
  </si>
  <si>
    <t>Commentaire</t>
  </si>
  <si>
    <t>Écart vs Détail</t>
  </si>
  <si>
    <t>Clé mois (auto)</t>
  </si>
  <si>
    <t>Janvier</t>
  </si>
  <si>
    <t>Colonne(Autre service) courant+Pointel+SEN'AU+lauter charge</t>
  </si>
  <si>
    <t>2026-01</t>
  </si>
  <si>
    <t>Février</t>
  </si>
  <si>
    <t>$</t>
  </si>
  <si>
    <t>2026-02</t>
  </si>
  <si>
    <t>Mars</t>
  </si>
  <si>
    <t>2026-03</t>
  </si>
  <si>
    <t>Avril</t>
  </si>
  <si>
    <t>2026-04</t>
  </si>
  <si>
    <t>Mai</t>
  </si>
  <si>
    <t>2026-05</t>
  </si>
  <si>
    <t>Juin</t>
  </si>
  <si>
    <t>2026-06</t>
  </si>
  <si>
    <t>Juillet</t>
  </si>
  <si>
    <t>2026-07</t>
  </si>
  <si>
    <t>Août</t>
  </si>
  <si>
    <t>2026-08</t>
  </si>
  <si>
    <t>Septembre</t>
  </si>
  <si>
    <t>2026-09</t>
  </si>
  <si>
    <t>Octobre</t>
  </si>
  <si>
    <t>2026-10</t>
  </si>
  <si>
    <t>Novembre</t>
  </si>
  <si>
    <t>2026-11</t>
  </si>
  <si>
    <t>Décembre</t>
  </si>
  <si>
    <t>2026-12</t>
  </si>
  <si>
    <t>TOTAL ANNÉE</t>
  </si>
  <si>
    <t>Mauritanie</t>
  </si>
  <si>
    <t>mecanique</t>
  </si>
  <si>
    <t>50% de salaires juin paye de cette caisse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</si>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</sst>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#,##0;(#,##0);-"/>
  </numFmts>
  <fonts count="15">
    <font>
      <sz val="11.0"/>
      <color theme="1"/>
      <name val="Calibri"/>
      <scheme val="minor"/>
    </font>
    <font>
      <b/>
      <sz val="14.0"/>
      <color rgb="FFFFFFFF"/>
      <name val="Arial"/>
    </font>
    <font/>
    <font>
      <color theme="1"/>
      <name val="Calibri"/>
      <scheme val="minor"/>
    </font>
    <font>
      <i/>
      <sz val="9.0"/>
      <color rgb="FF808080"/>
      <name val="Arial"/>
    </font>
    <font>
      <b/>
      <sz val="10.0"/>
      <color rgb="FFFFFFFF"/>
      <name val="Arial"/>
    </font>
    <font>
      <i/>
      <sz val="10.0"/>
      <color rgb="FF7F7F7F"/>
      <name val="Arial"/>
    </font>
    <font>
      <sz val="10.0"/>
      <color theme="1"/>
      <name val="Arial"/>
    </font>
    <font>
      <sz val="10.0"/>
      <color rgb="FF0000FF"/>
      <name val="Arial"/>
    </font>
    <font>
      <sz val="11.0"/>
      <color rgb="FF666666"/>
      <name val="Calibri"/>
    </font>
    <font>
      <color rgb="FF212529"/>
      <name val="Inter"/>
    </font>
    <font>
      <sz val="12.0"/>
      <color rgb="FF212529"/>
      <name val="Inter"/>
    </font>
    <font>
      <b/>
      <sz val="23.0"/>
      <color rgb="FF134F5C"/>
      <name val="Arial"/>
    </font>
    <font>
      <b/>
      <sz val="10.0"/>
      <color theme="1"/>
      <name val="Arial"/>
    </font>
    <font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BF8F00"/>
        <bgColor rgb="FFBF8F00"/>
      </patternFill>
    </fill>
    <fill>
      <patternFill patternType="solid">
        <fgColor rgb="FFF2F2F2"/>
        <bgColor rgb="FFF2F2F2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</fills>
  <borders count="15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0" fillId="0" fontId="3" numFmtId="4" xfId="0" applyAlignment="1" applyFont="1" applyNumberFormat="1">
      <alignment readingOrder="0"/>
    </xf>
    <xf borderId="3" fillId="0" fontId="2" numFmtId="0" xfId="0" applyBorder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3" numFmtId="4" xfId="0" applyFont="1" applyNumberFormat="1"/>
    <xf borderId="4" fillId="3" fontId="5" numFmtId="0" xfId="0" applyAlignment="1" applyBorder="1" applyFill="1" applyFont="1">
      <alignment horizontal="center" shrinkToFit="0" vertical="center" wrapText="1"/>
    </xf>
    <xf borderId="4" fillId="0" fontId="6" numFmtId="164" xfId="0" applyBorder="1" applyFont="1" applyNumberFormat="1"/>
    <xf borderId="0" fillId="0" fontId="3" numFmtId="0" xfId="0" applyFont="1"/>
    <xf borderId="4" fillId="0" fontId="7" numFmtId="0" xfId="0" applyBorder="1" applyFont="1"/>
    <xf borderId="4" fillId="0" fontId="6" numFmtId="0" xfId="0" applyBorder="1" applyFont="1"/>
    <xf borderId="4" fillId="0" fontId="6" numFmtId="165" xfId="0" applyBorder="1" applyFont="1" applyNumberFormat="1"/>
    <xf borderId="4" fillId="0" fontId="8" numFmtId="0" xfId="0" applyBorder="1" applyFont="1"/>
    <xf borderId="4" fillId="0" fontId="8" numFmtId="164" xfId="0" applyBorder="1" applyFont="1" applyNumberFormat="1"/>
    <xf borderId="4" fillId="0" fontId="8" numFmtId="165" xfId="0" applyBorder="1" applyFont="1" applyNumberFormat="1"/>
    <xf borderId="0" fillId="4" fontId="9" numFmtId="0" xfId="0" applyAlignment="1" applyFill="1" applyFont="1">
      <alignment readingOrder="0" shrinkToFit="0" wrapText="0"/>
    </xf>
    <xf borderId="0" fillId="4" fontId="10" numFmtId="0" xfId="0" applyAlignment="1" applyFill="1" applyFont="1">
      <alignment readingOrder="0"/>
    </xf>
    <xf borderId="0" fillId="0" fontId="11" numFmtId="0" xfId="0" applyFont="1"/>
    <xf borderId="0" fillId="0" fontId="7" numFmtId="0" xfId="0" applyFont="1"/>
    <xf borderId="0" fillId="0" fontId="4" numFmtId="0" xfId="0" applyFont="1"/>
    <xf borderId="5" fillId="2" fontId="1" numFmtId="0" xfId="0" applyAlignment="1" applyBorder="1" applyFill="1" applyFont="1">
      <alignment horizontal="left" readingOrder="0" vertical="center"/>
    </xf>
    <xf borderId="6" fillId="0" fontId="2" numFmtId="0" xfId="0" applyBorder="1" applyFont="1"/>
    <xf borderId="7" fillId="0" fontId="2" numFmtId="0" xfId="0" applyBorder="1" applyFont="1"/>
    <xf borderId="8" fillId="0" fontId="3" numFmtId="0" xfId="0" applyBorder="1" applyFont="1"/>
    <xf borderId="8" fillId="4" fontId="5" numFmtId="0" xfId="0" applyAlignment="1" applyBorder="1" applyFill="1" applyFont="1">
      <alignment horizontal="center" shrinkToFit="0" vertical="center" wrapText="1"/>
    </xf>
    <xf borderId="5" fillId="4" fontId="12" numFmtId="0" xfId="0" applyAlignment="1" applyBorder="1" applyFill="1" applyFont="1">
      <alignment horizontal="center" readingOrder="0" shrinkToFit="0" vertical="center" wrapText="1"/>
    </xf>
    <xf borderId="8" fillId="0" fontId="4" numFmtId="0" xfId="0" applyBorder="1" applyFont="1"/>
    <xf borderId="8" fillId="3" fontId="5" numFmtId="0" xfId="0" applyAlignment="1" applyBorder="1" applyFill="1" applyFont="1">
      <alignment horizontal="center" shrinkToFit="0" vertical="center" wrapText="1"/>
    </xf>
    <xf borderId="8" fillId="5" fontId="5" numFmtId="0" xfId="0" applyAlignment="1" applyBorder="1" applyFill="1" applyFont="1">
      <alignment horizontal="center" shrinkToFit="0" vertical="center" wrapText="1"/>
    </xf>
    <xf borderId="8" fillId="6" fontId="5" numFmtId="0" xfId="0" applyAlignment="1" applyBorder="1" applyFill="1" applyFont="1">
      <alignment horizontal="center" shrinkToFit="0" vertical="center" wrapText="1"/>
    </xf>
    <xf borderId="8" fillId="7" fontId="13" numFmtId="0" xfId="0" applyBorder="1" applyFill="1" applyFont="1"/>
    <xf borderId="8" fillId="8" fontId="8" numFmtId="165" xfId="0" applyAlignment="1" applyBorder="1" applyFill="1" applyFont="1" applyNumberFormat="1">
      <alignment readingOrder="0"/>
    </xf>
    <xf borderId="8" fillId="7" fontId="13" numFmtId="165" xfId="0" applyBorder="1" applyFill="1" applyFont="1" applyNumberFormat="1"/>
    <xf borderId="8" fillId="9" fontId="8" numFmtId="165" xfId="0" applyAlignment="1" applyBorder="1" applyFill="1" applyFont="1" applyNumberFormat="1">
      <alignment readingOrder="0"/>
    </xf>
    <xf borderId="8" fillId="9" fontId="7" numFmtId="165" xfId="0" applyBorder="1" applyFill="1" applyFont="1" applyNumberFormat="1"/>
    <xf borderId="8" fillId="0" fontId="8" numFmtId="0" xfId="0" applyAlignment="1" applyBorder="1" applyFont="1">
      <alignment readingOrder="0"/>
    </xf>
    <xf borderId="8" fillId="0" fontId="4" numFmtId="165" xfId="0" applyBorder="1" applyFont="1" applyNumberFormat="1"/>
    <xf borderId="8" fillId="8" fontId="8" numFmtId="165" xfId="0" applyBorder="1" applyFill="1" applyFont="1" applyNumberFormat="1"/>
    <xf borderId="8" fillId="9" fontId="8" numFmtId="165" xfId="0" applyBorder="1" applyFill="1" applyFont="1" applyNumberFormat="1"/>
    <xf borderId="8" fillId="0" fontId="8" numFmtId="0" xfId="0" applyBorder="1" applyFont="1"/>
    <xf borderId="8" fillId="9" fontId="13" numFmtId="165" xfId="0" applyBorder="1" applyFill="1" applyFont="1" applyNumberFormat="1"/>
    <xf borderId="8" fillId="0" fontId="14" numFmtId="0" xfId="0" applyBorder="1" applyFont="1"/>
    <xf borderId="9" fillId="4" fontId="12" numFmtId="0" xfId="0" applyAlignment="1" applyBorder="1" applyFill="1" applyFont="1">
      <alignment horizontal="center" readingOrder="0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8" fillId="3" fontId="5" numFmtId="0" xfId="0" applyAlignment="1" applyBorder="1" applyFill="1" applyFont="1">
      <alignment horizontal="center" readingOrder="0" shrinkToFit="0" vertical="center" wrapText="1"/>
    </xf>
    <xf borderId="4" fillId="7" fontId="13" numFmtId="0" xfId="0" applyBorder="1" applyFill="1" applyFont="1"/>
    <xf borderId="4" fillId="7" fontId="13" numFmtId="165" xfId="0" applyBorder="1" applyFill="1" applyFont="1" applyNumberFormat="1"/>
  </cellXfs>
  <cellStyles count="1">
    <cellStyle xfId="0" name="Normal" builtinId="0"/>
  </cellStyles>
  <dxfs count="1">
    <dxf>
      <font>
        <b/>
        <sz val="10.0"/>
        <color rgb="FFC00000"/>
        <name val="Arial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7.43"/>
    <col customWidth="1" min="2" max="8" width="13.0"/>
    <col customWidth="1" min="9" max="9" width="17.0"/>
    <col customWidth="1" min="10" max="11" width="16.0"/>
    <col customWidth="1" min="12" max="12" width="52.57"/>
    <col customWidth="1" min="13" max="13" width="15.0"/>
    <col customWidth="1" hidden="1" min="14" max="14" width="12.0"/>
    <col customWidth="1" min="15" max="26" width="8.71"/>
  </cols>
  <sheetData>
    <row r="1" ht="27.75" customHeight="1">
      <c r="A1" s="22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33.75" customHeight="1">
      <c r="A2" s="26"/>
      <c r="B2" s="26"/>
      <c r="C2" s="26"/>
      <c r="D2" s="27" t="s">
        <v>30</v>
      </c>
      <c r="E2" s="23"/>
      <c r="F2" s="23"/>
      <c r="G2" s="23"/>
      <c r="H2" s="24"/>
      <c r="I2" s="26"/>
      <c r="J2" s="26"/>
      <c r="K2" s="26"/>
      <c r="L2" s="26"/>
      <c r="M2" s="26"/>
      <c r="N2" s="28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3.75" customHeight="1">
      <c r="A3" s="29" t="s">
        <v>31</v>
      </c>
      <c r="B3" s="29" t="s">
        <v>21</v>
      </c>
      <c r="C3" s="29" t="s">
        <v>23</v>
      </c>
      <c r="D3" s="29" t="s">
        <v>24</v>
      </c>
      <c r="E3" s="29" t="s">
        <v>25</v>
      </c>
      <c r="F3" s="29" t="s">
        <v>13</v>
      </c>
      <c r="G3" s="29" t="s">
        <v>28</v>
      </c>
      <c r="H3" s="29" t="s">
        <v>29</v>
      </c>
      <c r="I3" s="30" t="s">
        <v>32</v>
      </c>
      <c r="J3" s="31" t="s">
        <v>33</v>
      </c>
      <c r="K3" s="31" t="s">
        <v>34</v>
      </c>
      <c r="L3" s="29" t="s">
        <v>35</v>
      </c>
      <c r="M3" s="30" t="s">
        <v>36</v>
      </c>
      <c r="N3" s="28" t="s">
        <v>37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32" t="s">
        <v>38</v>
      </c>
      <c r="B4" s="33">
        <v>1865000.0</v>
      </c>
      <c r="C4" s="33">
        <v>1000000.0</v>
      </c>
      <c r="D4" s="33">
        <v>20000.0</v>
      </c>
      <c r="E4" s="33">
        <v>33000.0</v>
      </c>
      <c r="F4" s="33">
        <v>257000.0</v>
      </c>
      <c r="G4" s="33">
        <v>304500.0</v>
      </c>
      <c r="H4" s="33">
        <v>814857.0</v>
      </c>
      <c r="I4" s="34">
        <f t="shared" ref="I4:I15" si="1">SUM(B4:H4)</f>
        <v>4294357</v>
      </c>
      <c r="J4" s="35">
        <v>2394500.0</v>
      </c>
      <c r="K4" s="36">
        <f t="shared" ref="K4:K15" si="2">I4+J4</f>
        <v>6688857</v>
      </c>
      <c r="L4" s="37" t="s">
        <v>39</v>
      </c>
      <c r="M4" s="38">
        <f>SUMIFS(Detail!$E$6:$E$305,Detail!$B$6:$B$305,$N4)-I4</f>
        <v>-4279357</v>
      </c>
      <c r="N4" s="28" t="s">
        <v>40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32" t="s">
        <v>41</v>
      </c>
      <c r="B5" s="33">
        <v>2035000.0</v>
      </c>
      <c r="C5" s="33">
        <v>1000000.0</v>
      </c>
      <c r="D5" s="33">
        <v>45000.0</v>
      </c>
      <c r="E5" s="33">
        <v>33000.0</v>
      </c>
      <c r="F5" s="33">
        <v>280000.0</v>
      </c>
      <c r="G5" s="33">
        <v>264500.0</v>
      </c>
      <c r="H5" s="33">
        <v>356390.0</v>
      </c>
      <c r="I5" s="34">
        <f t="shared" si="1"/>
        <v>4013890</v>
      </c>
      <c r="J5" s="35">
        <v>5999000.0</v>
      </c>
      <c r="K5" s="36">
        <f t="shared" si="2"/>
        <v>10012890</v>
      </c>
      <c r="L5" s="37" t="s">
        <v>39</v>
      </c>
      <c r="M5" s="38">
        <f>SUMIFS(Detail!$E$6:$E$305,Detail!$B$6:$B$305,$N5)-I5</f>
        <v>-4013890</v>
      </c>
      <c r="N5" s="28" t="s">
        <v>43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32" t="s">
        <v>44</v>
      </c>
      <c r="B6" s="33">
        <v>2040000.0</v>
      </c>
      <c r="C6" s="33">
        <v>1000000.0</v>
      </c>
      <c r="D6" s="33">
        <v>35000.0</v>
      </c>
      <c r="E6" s="33">
        <v>33000.0</v>
      </c>
      <c r="F6" s="33">
        <v>221000.0</v>
      </c>
      <c r="G6" s="33">
        <v>222000.0</v>
      </c>
      <c r="H6" s="33">
        <v>308739.0</v>
      </c>
      <c r="I6" s="34">
        <f t="shared" si="1"/>
        <v>3859739</v>
      </c>
      <c r="J6" s="35">
        <v>4000000.0</v>
      </c>
      <c r="K6" s="36">
        <f t="shared" si="2"/>
        <v>7859739</v>
      </c>
      <c r="L6" s="37" t="s">
        <v>39</v>
      </c>
      <c r="M6" s="38">
        <f>SUMIFS(Detail!$E$6:$E$305,Detail!$B$6:$B$305,$N6)-I6</f>
        <v>-3859739</v>
      </c>
      <c r="N6" s="28" t="s">
        <v>45</v>
      </c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32" t="s">
        <v>46</v>
      </c>
      <c r="B7" s="33">
        <v>2390000.0</v>
      </c>
      <c r="C7" s="33">
        <v>1000000.0</v>
      </c>
      <c r="D7" s="33">
        <v>75000.0</v>
      </c>
      <c r="E7" s="33">
        <v>33000.0</v>
      </c>
      <c r="F7" s="33">
        <v>367000.0</v>
      </c>
      <c r="G7" s="33">
        <v>727500.0</v>
      </c>
      <c r="H7" s="33">
        <v>538021.0</v>
      </c>
      <c r="I7" s="34">
        <f t="shared" si="1"/>
        <v>5130521</v>
      </c>
      <c r="J7" s="35">
        <v>1.0114055E7</v>
      </c>
      <c r="K7" s="36">
        <f t="shared" si="2"/>
        <v>15244576</v>
      </c>
      <c r="L7" s="37" t="s">
        <v>39</v>
      </c>
      <c r="M7" s="38">
        <f>SUMIFS(Detail!$E$6:$E$305,Detail!$B$6:$B$305,$N7)-I7</f>
        <v>-5130521</v>
      </c>
      <c r="N7" s="28" t="s">
        <v>47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32" t="s">
        <v>48</v>
      </c>
      <c r="B8" s="33">
        <v>2670000.0</v>
      </c>
      <c r="C8" s="33">
        <v>1000000.0</v>
      </c>
      <c r="D8" s="33">
        <v>70000.0</v>
      </c>
      <c r="E8" s="33">
        <v>33000.0</v>
      </c>
      <c r="F8" s="33">
        <v>400000.0</v>
      </c>
      <c r="G8" s="33">
        <v>861000.0</v>
      </c>
      <c r="H8" s="33">
        <v>343400.0</v>
      </c>
      <c r="I8" s="34">
        <f t="shared" si="1"/>
        <v>5377400</v>
      </c>
      <c r="J8" s="35">
        <v>1.384E7</v>
      </c>
      <c r="K8" s="36">
        <f t="shared" si="2"/>
        <v>19217400</v>
      </c>
      <c r="L8" s="37" t="s">
        <v>39</v>
      </c>
      <c r="M8" s="38">
        <f>SUMIFS(Detail!$E$6:$E$305,Detail!$B$6:$B$305,$N8)-I8</f>
        <v>-5377400</v>
      </c>
      <c r="N8" s="28" t="s">
        <v>49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32" t="s">
        <v>50</v>
      </c>
      <c r="B9" s="33">
        <v>2495000.0</v>
      </c>
      <c r="C9" s="33">
        <v>1000000.0</v>
      </c>
      <c r="D9" s="33">
        <v>76000.0</v>
      </c>
      <c r="E9" s="33">
        <v>33000.0</v>
      </c>
      <c r="F9" s="33">
        <v>397000.0</v>
      </c>
      <c r="G9" s="33">
        <v>947500.0</v>
      </c>
      <c r="H9" s="33">
        <v>812400.0</v>
      </c>
      <c r="I9" s="34">
        <f t="shared" si="1"/>
        <v>5760900</v>
      </c>
      <c r="J9" s="35">
        <v>1.0368E7</v>
      </c>
      <c r="K9" s="36">
        <f t="shared" si="2"/>
        <v>16128900</v>
      </c>
      <c r="L9" s="37" t="s">
        <v>39</v>
      </c>
      <c r="M9" s="38">
        <f>SUMIFS(Detail!$E$6:$E$305,Detail!$B$6:$B$305,$N9)-I9</f>
        <v>-5760900</v>
      </c>
      <c r="N9" s="28" t="s">
        <v>51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32" t="s">
        <v>52</v>
      </c>
      <c r="B10" s="33">
        <v>2495000.0</v>
      </c>
      <c r="C10" s="33">
        <v>1000000.0</v>
      </c>
      <c r="D10" s="33">
        <v>75000.0</v>
      </c>
      <c r="E10" s="33">
        <v>33000.0</v>
      </c>
      <c r="F10" s="33">
        <v>354000.0</v>
      </c>
      <c r="G10" s="33">
        <v>887500.0</v>
      </c>
      <c r="H10" s="33">
        <v>535489.0</v>
      </c>
      <c r="I10" s="34">
        <f t="shared" si="1"/>
        <v>5379989</v>
      </c>
      <c r="J10" s="35">
        <v>9170000.0</v>
      </c>
      <c r="K10" s="36">
        <f t="shared" si="2"/>
        <v>14549989</v>
      </c>
      <c r="L10" s="37" t="s">
        <v>39</v>
      </c>
      <c r="M10" s="38">
        <f>SUMIFS(Detail!$E$6:$E$305,Detail!$B$6:$B$305,$N10)-I10</f>
        <v>-5379989</v>
      </c>
      <c r="N10" s="28" t="s">
        <v>53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32" t="s">
        <v>54</v>
      </c>
      <c r="B11" s="39"/>
      <c r="C11" s="39"/>
      <c r="D11" s="39"/>
      <c r="E11" s="39"/>
      <c r="F11" s="39"/>
      <c r="G11" s="39"/>
      <c r="H11" s="39"/>
      <c r="I11" s="34">
        <f t="shared" si="1"/>
        <v>0</v>
      </c>
      <c r="J11" s="40"/>
      <c r="K11" s="36">
        <f t="shared" si="2"/>
        <v>0</v>
      </c>
      <c r="L11" s="41"/>
      <c r="M11" s="38">
        <f>SUMIFS(Detail!$E$6:$E$305,Detail!$B$6:$B$305,$N11)-I11</f>
        <v>0</v>
      </c>
      <c r="N11" s="28" t="s">
        <v>55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32" t="s">
        <v>56</v>
      </c>
      <c r="B12" s="39"/>
      <c r="C12" s="39"/>
      <c r="D12" s="39"/>
      <c r="E12" s="39"/>
      <c r="F12" s="39"/>
      <c r="G12" s="39"/>
      <c r="H12" s="39"/>
      <c r="I12" s="34">
        <f t="shared" si="1"/>
        <v>0</v>
      </c>
      <c r="J12" s="40"/>
      <c r="K12" s="36">
        <f t="shared" si="2"/>
        <v>0</v>
      </c>
      <c r="L12" s="41"/>
      <c r="M12" s="38">
        <f>SUMIFS(Detail!$E$6:$E$305,Detail!$B$6:$B$305,$N12)-I12</f>
        <v>0</v>
      </c>
      <c r="N12" s="28" t="s">
        <v>57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32" t="s">
        <v>58</v>
      </c>
      <c r="B13" s="39"/>
      <c r="C13" s="39"/>
      <c r="D13" s="39"/>
      <c r="E13" s="39"/>
      <c r="F13" s="39"/>
      <c r="G13" s="39"/>
      <c r="H13" s="39"/>
      <c r="I13" s="34">
        <f t="shared" si="1"/>
        <v>0</v>
      </c>
      <c r="J13" s="40"/>
      <c r="K13" s="36">
        <f t="shared" si="2"/>
        <v>0</v>
      </c>
      <c r="L13" s="41"/>
      <c r="M13" s="38">
        <f>SUMIFS(Detail!$E$6:$E$305,Detail!$B$6:$B$305,$N13)-I13</f>
        <v>0</v>
      </c>
      <c r="N13" s="28" t="s">
        <v>59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32" t="s">
        <v>60</v>
      </c>
      <c r="B14" s="39"/>
      <c r="C14" s="39"/>
      <c r="D14" s="39"/>
      <c r="E14" s="39"/>
      <c r="F14" s="39"/>
      <c r="G14" s="39"/>
      <c r="H14" s="39"/>
      <c r="I14" s="34">
        <f t="shared" si="1"/>
        <v>0</v>
      </c>
      <c r="J14" s="40"/>
      <c r="K14" s="36">
        <f t="shared" si="2"/>
        <v>0</v>
      </c>
      <c r="L14" s="41"/>
      <c r="M14" s="38">
        <f>SUMIFS(Detail!$E$6:$E$305,Detail!$B$6:$B$305,$N14)-I14</f>
        <v>0</v>
      </c>
      <c r="N14" s="28" t="s">
        <v>61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32" t="s">
        <v>62</v>
      </c>
      <c r="B15" s="39"/>
      <c r="C15" s="39"/>
      <c r="D15" s="39"/>
      <c r="E15" s="39"/>
      <c r="F15" s="39"/>
      <c r="G15" s="39"/>
      <c r="H15" s="39"/>
      <c r="I15" s="34">
        <f t="shared" si="1"/>
        <v>0</v>
      </c>
      <c r="J15" s="40"/>
      <c r="K15" s="36">
        <f t="shared" si="2"/>
        <v>0</v>
      </c>
      <c r="L15" s="41"/>
      <c r="M15" s="38">
        <f>SUMIFS(Detail!$E$6:$E$305,Detail!$B$6:$B$305,$N15)-I15</f>
        <v>0</v>
      </c>
      <c r="N15" s="28" t="s">
        <v>63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A16" s="32" t="s">
        <v>64</v>
      </c>
      <c r="B16" s="34">
        <f t="shared" ref="B16:K16" si="3">SUM(B4:B15)</f>
        <v>15990000</v>
      </c>
      <c r="C16" s="34">
        <f t="shared" si="3"/>
        <v>7000000</v>
      </c>
      <c r="D16" s="34">
        <f t="shared" si="3"/>
        <v>396000</v>
      </c>
      <c r="E16" s="34">
        <f t="shared" si="3"/>
        <v>231000</v>
      </c>
      <c r="F16" s="34">
        <f t="shared" si="3"/>
        <v>2276000</v>
      </c>
      <c r="G16" s="34">
        <f t="shared" si="3"/>
        <v>4214500</v>
      </c>
      <c r="H16" s="34">
        <f t="shared" si="3"/>
        <v>3709296</v>
      </c>
      <c r="I16" s="34">
        <f t="shared" si="3"/>
        <v>33816796</v>
      </c>
      <c r="J16" s="42">
        <f t="shared" si="3"/>
        <v>55885555</v>
      </c>
      <c r="K16" s="42">
        <f t="shared" si="3"/>
        <v>89702351</v>
      </c>
      <c r="L16" s="43"/>
      <c r="M16" s="43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5.75" customHeight="1">
      <c r="A18" s="25"/>
      <c r="B18" s="25"/>
      <c r="C18" s="25"/>
      <c r="D18" s="44" t="s">
        <v>65</v>
      </c>
      <c r="E18" s="45"/>
      <c r="F18" s="45"/>
      <c r="G18" s="45"/>
      <c r="H18" s="46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5.75" customHeight="1">
      <c r="A19" s="25"/>
      <c r="B19" s="25"/>
      <c r="C19" s="25"/>
      <c r="D19" s="47"/>
      <c r="E19" s="48"/>
      <c r="F19" s="48"/>
      <c r="G19" s="48"/>
      <c r="H19" s="49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5.75" customHeight="1">
      <c r="A20" s="29" t="s">
        <v>31</v>
      </c>
      <c r="B20" s="29" t="s">
        <v>21</v>
      </c>
      <c r="C20" s="29" t="s">
        <v>23</v>
      </c>
      <c r="D20" s="29" t="s">
        <v>24</v>
      </c>
      <c r="E20" s="50" t="s">
        <v>66</v>
      </c>
      <c r="F20" s="29" t="s">
        <v>13</v>
      </c>
      <c r="G20" s="29" t="s">
        <v>28</v>
      </c>
      <c r="H20" s="29" t="s">
        <v>29</v>
      </c>
      <c r="I20" s="30" t="s">
        <v>32</v>
      </c>
      <c r="J20" s="31" t="s">
        <v>33</v>
      </c>
      <c r="K20" s="31" t="s">
        <v>34</v>
      </c>
      <c r="L20" s="29" t="s">
        <v>35</v>
      </c>
      <c r="M20" s="30" t="s">
        <v>36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5.75" customHeight="1">
      <c r="A21" s="32" t="s">
        <v>38</v>
      </c>
      <c r="B21" s="33">
        <v>130010.0</v>
      </c>
      <c r="C21" s="33">
        <v>20000.0</v>
      </c>
      <c r="D21" s="33">
        <v>3600.0</v>
      </c>
      <c r="E21" s="33">
        <v>6130.0</v>
      </c>
      <c r="F21" s="33">
        <v>14600.0</v>
      </c>
      <c r="G21" s="33">
        <v>11450.0</v>
      </c>
      <c r="H21" s="33">
        <v>56190.0</v>
      </c>
      <c r="I21" s="34">
        <f t="shared" ref="I21:I32" si="4">SUM(B21:H21)</f>
        <v>241980</v>
      </c>
      <c r="J21" s="35">
        <v>280562.0</v>
      </c>
      <c r="K21" s="36">
        <f t="shared" ref="K21:K32" si="5">I21+J21</f>
        <v>522542</v>
      </c>
      <c r="L21" s="41"/>
      <c r="M21" s="38">
        <f>SUMIFS(Detail!$E$6:$E$305,Detail!$B$6:$B$305,$N21)-I21</f>
        <v>-241980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5.75" customHeight="1">
      <c r="A22" s="32" t="s">
        <v>41</v>
      </c>
      <c r="B22" s="33">
        <v>103435.0</v>
      </c>
      <c r="C22" s="33">
        <v>20000.0</v>
      </c>
      <c r="D22" s="33">
        <v>3800.0</v>
      </c>
      <c r="E22" s="33">
        <v>4850.0</v>
      </c>
      <c r="F22" s="33">
        <v>14810.0</v>
      </c>
      <c r="G22" s="33">
        <v>11750.0</v>
      </c>
      <c r="H22" s="33">
        <v>60581.0</v>
      </c>
      <c r="I22" s="34">
        <f t="shared" si="4"/>
        <v>219226</v>
      </c>
      <c r="J22" s="35">
        <v>347106.0</v>
      </c>
      <c r="K22" s="36">
        <f t="shared" si="5"/>
        <v>566332</v>
      </c>
      <c r="L22" s="41"/>
      <c r="M22" s="38">
        <f>SUMIFS(Detail!$E$6:$E$305,Detail!$B$6:$B$305,$N22)-I22</f>
        <v>-219226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5.75" customHeight="1">
      <c r="A23" s="32" t="s">
        <v>44</v>
      </c>
      <c r="B23" s="33">
        <v>105622.0</v>
      </c>
      <c r="C23" s="33">
        <v>20000.0</v>
      </c>
      <c r="D23" s="33">
        <v>3162.0</v>
      </c>
      <c r="E23" s="33">
        <v>5360.0</v>
      </c>
      <c r="F23" s="33">
        <v>19400.0</v>
      </c>
      <c r="G23" s="33">
        <v>14100.0</v>
      </c>
      <c r="H23" s="33">
        <v>47420.0</v>
      </c>
      <c r="I23" s="34">
        <f t="shared" si="4"/>
        <v>215064</v>
      </c>
      <c r="J23" s="35">
        <v>552664.0</v>
      </c>
      <c r="K23" s="36">
        <f t="shared" si="5"/>
        <v>767728</v>
      </c>
      <c r="L23" s="41"/>
      <c r="M23" s="38">
        <f>SUMIFS(Detail!$E$6:$E$305,Detail!$B$6:$B$305,$N23)-I23</f>
        <v>-215064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5.75" customHeight="1">
      <c r="A24" s="32" t="s">
        <v>46</v>
      </c>
      <c r="B24" s="33">
        <v>113091.0</v>
      </c>
      <c r="C24" s="33">
        <v>20000.0</v>
      </c>
      <c r="D24" s="33">
        <v>42560.0</v>
      </c>
      <c r="E24" s="33">
        <v>7770.0</v>
      </c>
      <c r="F24" s="33">
        <v>15350.0</v>
      </c>
      <c r="G24" s="33">
        <v>5950.0</v>
      </c>
      <c r="H24" s="33">
        <v>47650.0</v>
      </c>
      <c r="I24" s="34">
        <f t="shared" si="4"/>
        <v>252371</v>
      </c>
      <c r="J24" s="35">
        <v>442276.0</v>
      </c>
      <c r="K24" s="36">
        <f t="shared" si="5"/>
        <v>694647</v>
      </c>
      <c r="L24" s="41"/>
      <c r="M24" s="38">
        <f>SUMIFS(Detail!$E$6:$E$305,Detail!$B$6:$B$305,$N24)-I24</f>
        <v>-252371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5.75" customHeight="1">
      <c r="A25" s="32" t="s">
        <v>48</v>
      </c>
      <c r="B25" s="33">
        <v>115576.0</v>
      </c>
      <c r="C25" s="33">
        <v>20000.0</v>
      </c>
      <c r="D25" s="33">
        <v>5500.0</v>
      </c>
      <c r="E25" s="33">
        <v>2700.0</v>
      </c>
      <c r="F25" s="33">
        <v>10800.0</v>
      </c>
      <c r="G25" s="33">
        <v>5650.0</v>
      </c>
      <c r="H25" s="33">
        <v>58000.0</v>
      </c>
      <c r="I25" s="34">
        <f t="shared" si="4"/>
        <v>218226</v>
      </c>
      <c r="J25" s="35">
        <v>158273.0</v>
      </c>
      <c r="K25" s="36">
        <f t="shared" si="5"/>
        <v>376499</v>
      </c>
      <c r="L25" s="41"/>
      <c r="M25" s="38">
        <f>SUMIFS(Detail!$E$6:$E$305,Detail!$B$6:$B$305,$N25)-I25</f>
        <v>-218226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5.75" customHeight="1">
      <c r="A26" s="32" t="s">
        <v>50</v>
      </c>
      <c r="B26" s="33">
        <v>131400.0</v>
      </c>
      <c r="C26" s="33">
        <v>20000.0</v>
      </c>
      <c r="D26" s="33">
        <v>9000.0</v>
      </c>
      <c r="E26" s="33">
        <v>1950.0</v>
      </c>
      <c r="F26" s="33">
        <v>9454.0</v>
      </c>
      <c r="G26" s="33">
        <v>7150.0</v>
      </c>
      <c r="H26" s="33">
        <v>66890.0</v>
      </c>
      <c r="I26" s="34">
        <f t="shared" si="4"/>
        <v>245844</v>
      </c>
      <c r="J26" s="35">
        <v>229321.0</v>
      </c>
      <c r="K26" s="36">
        <f t="shared" si="5"/>
        <v>475165</v>
      </c>
      <c r="L26" s="41"/>
      <c r="M26" s="38">
        <f>SUMIFS(Detail!$E$6:$E$305,Detail!$B$6:$B$305,$N26)-I26</f>
        <v>-245844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5.75" customHeight="1">
      <c r="A27" s="32" t="s">
        <v>52</v>
      </c>
      <c r="B27" s="33">
        <v>95500.0</v>
      </c>
      <c r="C27" s="33">
        <v>20000.0</v>
      </c>
      <c r="D27" s="33">
        <v>5000.0</v>
      </c>
      <c r="E27" s="33">
        <v>1500.0</v>
      </c>
      <c r="F27" s="33">
        <v>5250.0</v>
      </c>
      <c r="G27" s="33">
        <v>2150.0</v>
      </c>
      <c r="H27" s="33">
        <v>76095.0</v>
      </c>
      <c r="I27" s="34">
        <f t="shared" si="4"/>
        <v>205495</v>
      </c>
      <c r="J27" s="35"/>
      <c r="K27" s="36">
        <f t="shared" si="5"/>
        <v>205495</v>
      </c>
      <c r="L27" s="37" t="s">
        <v>67</v>
      </c>
      <c r="M27" s="38">
        <f>SUMIFS(Detail!$E$6:$E$305,Detail!$B$6:$B$305,$N27)-I27</f>
        <v>-205495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5.75" customHeight="1">
      <c r="A28" s="32" t="s">
        <v>54</v>
      </c>
      <c r="B28" s="39"/>
      <c r="C28" s="39"/>
      <c r="D28" s="39"/>
      <c r="E28" s="39"/>
      <c r="F28" s="39"/>
      <c r="G28" s="39"/>
      <c r="H28" s="39"/>
      <c r="I28" s="34">
        <f t="shared" si="4"/>
        <v>0</v>
      </c>
      <c r="J28" s="40"/>
      <c r="K28" s="36">
        <f t="shared" si="5"/>
        <v>0</v>
      </c>
      <c r="L28" s="41"/>
      <c r="M28" s="38">
        <f>SUMIFS(Detail!$E$6:$E$305,Detail!$B$6:$B$305,$N28)-I28</f>
        <v>0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5.75" customHeight="1">
      <c r="A29" s="32" t="s">
        <v>56</v>
      </c>
      <c r="B29" s="39"/>
      <c r="C29" s="39"/>
      <c r="D29" s="39"/>
      <c r="E29" s="39"/>
      <c r="F29" s="39"/>
      <c r="G29" s="39"/>
      <c r="H29" s="39"/>
      <c r="I29" s="34">
        <f t="shared" si="4"/>
        <v>0</v>
      </c>
      <c r="J29" s="40"/>
      <c r="K29" s="36">
        <f t="shared" si="5"/>
        <v>0</v>
      </c>
      <c r="L29" s="41"/>
      <c r="M29" s="38">
        <f>SUMIFS(Detail!$E$6:$E$305,Detail!$B$6:$B$305,$N29)-I29</f>
        <v>0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5.75" customHeight="1">
      <c r="A30" s="32" t="s">
        <v>58</v>
      </c>
      <c r="B30" s="39"/>
      <c r="C30" s="39"/>
      <c r="D30" s="39"/>
      <c r="E30" s="39"/>
      <c r="F30" s="39"/>
      <c r="G30" s="39"/>
      <c r="H30" s="39"/>
      <c r="I30" s="34">
        <f t="shared" si="4"/>
        <v>0</v>
      </c>
      <c r="J30" s="40"/>
      <c r="K30" s="36">
        <f t="shared" si="5"/>
        <v>0</v>
      </c>
      <c r="L30" s="41"/>
      <c r="M30" s="38">
        <f>SUMIFS(Detail!$E$6:$E$305,Detail!$B$6:$B$305,$N30)-I30</f>
        <v>0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5.75" customHeight="1">
      <c r="A31" s="32" t="s">
        <v>60</v>
      </c>
      <c r="B31" s="39"/>
      <c r="C31" s="39"/>
      <c r="D31" s="39"/>
      <c r="E31" s="39"/>
      <c r="F31" s="39"/>
      <c r="G31" s="39"/>
      <c r="H31" s="39"/>
      <c r="I31" s="34">
        <f t="shared" si="4"/>
        <v>0</v>
      </c>
      <c r="J31" s="40"/>
      <c r="K31" s="36">
        <f t="shared" si="5"/>
        <v>0</v>
      </c>
      <c r="L31" s="41"/>
      <c r="M31" s="38">
        <f>SUMIFS(Detail!$E$6:$E$305,Detail!$B$6:$B$305,$N31)-I31</f>
        <v>0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5.75" customHeight="1">
      <c r="A32" s="32" t="s">
        <v>62</v>
      </c>
      <c r="B32" s="39"/>
      <c r="C32" s="39"/>
      <c r="D32" s="39"/>
      <c r="E32" s="39"/>
      <c r="F32" s="39"/>
      <c r="G32" s="39"/>
      <c r="H32" s="39"/>
      <c r="I32" s="34">
        <f t="shared" si="4"/>
        <v>0</v>
      </c>
      <c r="J32" s="40"/>
      <c r="K32" s="36">
        <f t="shared" si="5"/>
        <v>0</v>
      </c>
      <c r="L32" s="41"/>
      <c r="M32" s="38">
        <f>SUMIFS(Detail!$E$6:$E$305,Detail!$B$6:$B$305,$N32)-I32</f>
        <v>0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5.75" customHeight="1">
      <c r="A33" s="32" t="s">
        <v>64</v>
      </c>
      <c r="B33" s="34">
        <f t="shared" ref="B33:K33" si="6">SUM(B21:B32)</f>
        <v>794634</v>
      </c>
      <c r="C33" s="34">
        <f t="shared" si="6"/>
        <v>140000</v>
      </c>
      <c r="D33" s="34">
        <f t="shared" si="6"/>
        <v>72622</v>
      </c>
      <c r="E33" s="34">
        <f t="shared" si="6"/>
        <v>30260</v>
      </c>
      <c r="F33" s="34">
        <f t="shared" si="6"/>
        <v>89664</v>
      </c>
      <c r="G33" s="34">
        <f t="shared" si="6"/>
        <v>58200</v>
      </c>
      <c r="H33" s="34">
        <f t="shared" si="6"/>
        <v>412826</v>
      </c>
      <c r="I33" s="34">
        <f t="shared" si="6"/>
        <v>1598206</v>
      </c>
      <c r="J33" s="42">
        <f t="shared" si="6"/>
        <v>2010202</v>
      </c>
      <c r="K33" s="42">
        <f t="shared" si="6"/>
        <v>3608408</v>
      </c>
      <c r="L33" s="43"/>
      <c r="M33" s="43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5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5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5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5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5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5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5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5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5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5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5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5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5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5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5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5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5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5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5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5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5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5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5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5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5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5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5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</sheetData>
  <mergeCells count="3">
    <mergeCell ref="A1:M1"/>
    <mergeCell ref="D2:H2"/>
    <mergeCell ref="D18:H19"/>
  </mergeCells>
  <conditionalFormatting sqref="M4:M15 M21:M32">
    <cfRule type="cellIs" dxfId="0" priority="1" operator="notEqual">
      <formula>0</formula>
    </cfRule>
  </conditionalFormatting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2.0"/>
    <col customWidth="1" min="2" max="2" width="16.0"/>
    <col customWidth="1" min="3" max="3" width="18.0"/>
    <col customWidth="1" min="4" max="4" width="44.0"/>
    <col customWidth="1" min="5" max="5" width="16.0"/>
    <col customWidth="1" min="6" max="6" width="22.0"/>
    <col customWidth="1" min="7" max="26" width="8.71"/>
  </cols>
  <sheetData>
    <row r="1" ht="25.5" customHeight="1">
      <c r="A1" s="1" t="s">
        <v>0</v>
      </c>
      <c r="B1" s="2"/>
      <c r="C1" s="2"/>
      <c r="D1" s="2"/>
      <c r="E1" s="2"/>
      <c r="F1" s="4"/>
    </row>
    <row r="2">
      <c r="A2" s="6" t="s">
        <v>4</v>
      </c>
    </row>
    <row r="5" ht="30.0" customHeight="1">
      <c r="A5" s="8" t="s">
        <v>5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</row>
    <row r="6">
      <c r="A6" s="9">
        <v>46027.0</v>
      </c>
      <c r="B6" s="11" t="str">
        <f t="shared" ref="B6:B305" si="1">IF($A6="","",TEXT($A6,"YYYY-MM"))</f>
        <v>2026-01</v>
      </c>
      <c r="C6" s="12" t="s">
        <v>13</v>
      </c>
      <c r="D6" s="12" t="s">
        <v>14</v>
      </c>
      <c r="E6" s="13">
        <v>15000.0</v>
      </c>
      <c r="F6" s="14"/>
    </row>
    <row r="7">
      <c r="A7" s="15"/>
      <c r="B7" s="11" t="str">
        <f t="shared" si="1"/>
        <v/>
      </c>
      <c r="C7" s="14"/>
      <c r="D7" s="14"/>
      <c r="E7" s="16"/>
      <c r="F7" s="14"/>
    </row>
    <row r="8">
      <c r="A8" s="15"/>
      <c r="B8" s="11" t="str">
        <f t="shared" si="1"/>
        <v/>
      </c>
      <c r="C8" s="14"/>
      <c r="D8" s="14"/>
      <c r="E8" s="16"/>
      <c r="F8" s="14"/>
    </row>
    <row r="9">
      <c r="A9" s="15"/>
      <c r="B9" s="11" t="str">
        <f t="shared" si="1"/>
        <v/>
      </c>
      <c r="C9" s="14"/>
      <c r="D9" s="14"/>
      <c r="E9" s="16"/>
      <c r="F9" s="14"/>
    </row>
    <row r="10">
      <c r="A10" s="15"/>
      <c r="B10" s="11" t="str">
        <f t="shared" si="1"/>
        <v/>
      </c>
      <c r="C10" s="14"/>
      <c r="D10" s="14"/>
      <c r="E10" s="16"/>
      <c r="F10" s="14"/>
    </row>
    <row r="11">
      <c r="A11" s="15"/>
      <c r="B11" s="11" t="str">
        <f t="shared" si="1"/>
        <v/>
      </c>
      <c r="C11" s="14"/>
      <c r="D11" s="14"/>
      <c r="E11" s="16"/>
      <c r="F11" s="14"/>
    </row>
    <row r="12">
      <c r="A12" s="15"/>
      <c r="B12" s="11" t="str">
        <f t="shared" si="1"/>
        <v/>
      </c>
      <c r="C12" s="14"/>
      <c r="D12" s="14"/>
      <c r="E12" s="16"/>
      <c r="F12" s="14"/>
    </row>
    <row r="13">
      <c r="A13" s="15"/>
      <c r="B13" s="11" t="str">
        <f t="shared" si="1"/>
        <v/>
      </c>
      <c r="C13" s="14"/>
      <c r="D13" s="14"/>
      <c r="E13" s="16"/>
      <c r="F13" s="14"/>
    </row>
    <row r="14">
      <c r="A14" s="15"/>
      <c r="B14" s="11" t="str">
        <f t="shared" si="1"/>
        <v/>
      </c>
      <c r="C14" s="14"/>
      <c r="D14" s="14"/>
      <c r="E14" s="16"/>
      <c r="F14" s="14"/>
    </row>
    <row r="15">
      <c r="A15" s="15"/>
      <c r="B15" s="11" t="str">
        <f t="shared" si="1"/>
        <v/>
      </c>
      <c r="C15" s="14"/>
      <c r="D15" s="14"/>
      <c r="E15" s="16"/>
      <c r="F15" s="14"/>
    </row>
    <row r="16">
      <c r="A16" s="15"/>
      <c r="B16" s="11" t="str">
        <f t="shared" si="1"/>
        <v/>
      </c>
      <c r="C16" s="14"/>
      <c r="D16" s="14"/>
      <c r="E16" s="16"/>
      <c r="F16" s="14"/>
    </row>
    <row r="17">
      <c r="A17" s="15"/>
      <c r="B17" s="11" t="str">
        <f t="shared" si="1"/>
        <v/>
      </c>
      <c r="C17" s="14"/>
      <c r="D17" s="14"/>
      <c r="E17" s="16"/>
      <c r="F17" s="14"/>
    </row>
    <row r="18">
      <c r="A18" s="15"/>
      <c r="B18" s="11" t="str">
        <f t="shared" si="1"/>
        <v/>
      </c>
      <c r="C18" s="14"/>
      <c r="D18" s="14"/>
      <c r="E18" s="16"/>
      <c r="F18" s="14"/>
    </row>
    <row r="19">
      <c r="A19" s="15"/>
      <c r="B19" s="11" t="str">
        <f t="shared" si="1"/>
        <v/>
      </c>
      <c r="C19" s="14"/>
      <c r="D19" s="14"/>
      <c r="E19" s="16"/>
      <c r="F19" s="14"/>
    </row>
    <row r="20">
      <c r="A20" s="15"/>
      <c r="B20" s="11" t="str">
        <f t="shared" si="1"/>
        <v/>
      </c>
      <c r="C20" s="14"/>
      <c r="D20" s="14"/>
      <c r="E20" s="16"/>
      <c r="F20" s="14"/>
    </row>
    <row r="21" ht="15.75" customHeight="1">
      <c r="A21" s="15"/>
      <c r="B21" s="11" t="str">
        <f t="shared" si="1"/>
        <v/>
      </c>
      <c r="C21" s="14"/>
      <c r="D21" s="14"/>
      <c r="E21" s="16"/>
      <c r="F21" s="14"/>
    </row>
    <row r="22" ht="15.75" customHeight="1">
      <c r="A22" s="15"/>
      <c r="B22" s="11" t="str">
        <f t="shared" si="1"/>
        <v/>
      </c>
      <c r="C22" s="14"/>
      <c r="D22" s="14"/>
      <c r="E22" s="16"/>
      <c r="F22" s="14"/>
    </row>
    <row r="23" ht="15.75" customHeight="1">
      <c r="A23" s="15"/>
      <c r="B23" s="11" t="str">
        <f t="shared" si="1"/>
        <v/>
      </c>
      <c r="C23" s="14"/>
      <c r="D23" s="14"/>
      <c r="E23" s="16"/>
      <c r="F23" s="14"/>
    </row>
    <row r="24" ht="15.75" customHeight="1">
      <c r="A24" s="15"/>
      <c r="B24" s="11" t="str">
        <f t="shared" si="1"/>
        <v/>
      </c>
      <c r="C24" s="14"/>
      <c r="D24" s="14"/>
      <c r="E24" s="16"/>
      <c r="F24" s="14"/>
    </row>
    <row r="25" ht="15.75" customHeight="1">
      <c r="A25" s="15"/>
      <c r="B25" s="11" t="str">
        <f t="shared" si="1"/>
        <v/>
      </c>
      <c r="C25" s="14"/>
      <c r="D25" s="14"/>
      <c r="E25" s="16"/>
      <c r="F25" s="14"/>
    </row>
    <row r="26" ht="15.75" customHeight="1">
      <c r="A26" s="15"/>
      <c r="B26" s="11" t="str">
        <f t="shared" si="1"/>
        <v/>
      </c>
      <c r="C26" s="14"/>
      <c r="D26" s="14"/>
      <c r="E26" s="16"/>
      <c r="F26" s="14"/>
    </row>
    <row r="27" ht="15.75" customHeight="1">
      <c r="A27" s="15"/>
      <c r="B27" s="11" t="str">
        <f t="shared" si="1"/>
        <v/>
      </c>
      <c r="C27" s="14"/>
      <c r="D27" s="14"/>
      <c r="E27" s="16"/>
      <c r="F27" s="14"/>
    </row>
    <row r="28" ht="15.75" customHeight="1">
      <c r="A28" s="15"/>
      <c r="B28" s="11" t="str">
        <f t="shared" si="1"/>
        <v/>
      </c>
      <c r="C28" s="14"/>
      <c r="D28" s="14"/>
      <c r="E28" s="16"/>
      <c r="F28" s="14"/>
    </row>
    <row r="29" ht="15.75" customHeight="1">
      <c r="A29" s="15"/>
      <c r="B29" s="11" t="str">
        <f t="shared" si="1"/>
        <v/>
      </c>
      <c r="C29" s="14"/>
      <c r="D29" s="14"/>
      <c r="E29" s="16"/>
      <c r="F29" s="14"/>
    </row>
    <row r="30" ht="15.75" customHeight="1">
      <c r="A30" s="15"/>
      <c r="B30" s="11" t="str">
        <f t="shared" si="1"/>
        <v/>
      </c>
      <c r="C30" s="14"/>
      <c r="D30" s="14"/>
      <c r="E30" s="16"/>
      <c r="F30" s="14"/>
    </row>
    <row r="31" ht="15.75" customHeight="1">
      <c r="A31" s="15"/>
      <c r="B31" s="11" t="str">
        <f t="shared" si="1"/>
        <v/>
      </c>
      <c r="C31" s="14"/>
      <c r="D31" s="14"/>
      <c r="E31" s="16"/>
      <c r="F31" s="14"/>
    </row>
    <row r="32" ht="15.75" customHeight="1">
      <c r="A32" s="15"/>
      <c r="B32" s="11" t="str">
        <f t="shared" si="1"/>
        <v/>
      </c>
      <c r="C32" s="14"/>
      <c r="D32" s="14"/>
      <c r="E32" s="16"/>
      <c r="F32" s="14"/>
    </row>
    <row r="33" ht="15.75" customHeight="1">
      <c r="A33" s="15"/>
      <c r="B33" s="11" t="str">
        <f t="shared" si="1"/>
        <v/>
      </c>
      <c r="C33" s="14"/>
      <c r="D33" s="14"/>
      <c r="E33" s="16"/>
      <c r="F33" s="14"/>
    </row>
    <row r="34" ht="15.75" customHeight="1">
      <c r="A34" s="15"/>
      <c r="B34" s="11" t="str">
        <f t="shared" si="1"/>
        <v/>
      </c>
      <c r="C34" s="14"/>
      <c r="D34" s="14"/>
      <c r="E34" s="16"/>
      <c r="F34" s="14"/>
    </row>
    <row r="35" ht="15.75" customHeight="1">
      <c r="A35" s="15"/>
      <c r="B35" s="11" t="str">
        <f t="shared" si="1"/>
        <v/>
      </c>
      <c r="C35" s="14"/>
      <c r="D35" s="14"/>
      <c r="E35" s="16"/>
      <c r="F35" s="14"/>
    </row>
    <row r="36" ht="15.75" customHeight="1">
      <c r="A36" s="15"/>
      <c r="B36" s="11" t="str">
        <f t="shared" si="1"/>
        <v/>
      </c>
      <c r="C36" s="14"/>
      <c r="D36" s="14"/>
      <c r="E36" s="16"/>
      <c r="F36" s="14"/>
    </row>
    <row r="37" ht="15.75" customHeight="1">
      <c r="A37" s="15"/>
      <c r="B37" s="11" t="str">
        <f t="shared" si="1"/>
        <v/>
      </c>
      <c r="C37" s="14"/>
      <c r="D37" s="14"/>
      <c r="E37" s="16"/>
      <c r="F37" s="14"/>
    </row>
    <row r="38" ht="15.75" customHeight="1">
      <c r="A38" s="15"/>
      <c r="B38" s="11" t="str">
        <f t="shared" si="1"/>
        <v/>
      </c>
      <c r="C38" s="14"/>
      <c r="D38" s="14"/>
      <c r="E38" s="16"/>
      <c r="F38" s="14"/>
    </row>
    <row r="39" ht="15.75" customHeight="1">
      <c r="A39" s="15"/>
      <c r="B39" s="11" t="str">
        <f t="shared" si="1"/>
        <v/>
      </c>
      <c r="C39" s="14"/>
      <c r="D39" s="14"/>
      <c r="E39" s="16"/>
      <c r="F39" s="14"/>
    </row>
    <row r="40" ht="15.75" customHeight="1">
      <c r="A40" s="15"/>
      <c r="B40" s="11" t="str">
        <f t="shared" si="1"/>
        <v/>
      </c>
      <c r="C40" s="14"/>
      <c r="D40" s="14"/>
      <c r="E40" s="16"/>
      <c r="F40" s="14"/>
    </row>
    <row r="41" ht="15.75" customHeight="1">
      <c r="A41" s="15"/>
      <c r="B41" s="11" t="str">
        <f t="shared" si="1"/>
        <v/>
      </c>
      <c r="C41" s="14"/>
      <c r="D41" s="14"/>
      <c r="E41" s="16"/>
      <c r="F41" s="14"/>
    </row>
    <row r="42" ht="15.75" customHeight="1">
      <c r="A42" s="15"/>
      <c r="B42" s="11" t="str">
        <f t="shared" si="1"/>
        <v/>
      </c>
      <c r="C42" s="14"/>
      <c r="D42" s="14"/>
      <c r="E42" s="16"/>
      <c r="F42" s="14"/>
    </row>
    <row r="43" ht="15.75" customHeight="1">
      <c r="A43" s="15"/>
      <c r="B43" s="11" t="str">
        <f t="shared" si="1"/>
        <v/>
      </c>
      <c r="C43" s="14"/>
      <c r="D43" s="14"/>
      <c r="E43" s="16"/>
      <c r="F43" s="14"/>
    </row>
    <row r="44" ht="15.75" customHeight="1">
      <c r="A44" s="15"/>
      <c r="B44" s="11" t="str">
        <f t="shared" si="1"/>
        <v/>
      </c>
      <c r="C44" s="14"/>
      <c r="D44" s="14"/>
      <c r="E44" s="16"/>
      <c r="F44" s="14"/>
    </row>
    <row r="45" ht="15.75" customHeight="1">
      <c r="A45" s="15"/>
      <c r="B45" s="11" t="str">
        <f t="shared" si="1"/>
        <v/>
      </c>
      <c r="C45" s="14"/>
      <c r="D45" s="14"/>
      <c r="E45" s="16"/>
      <c r="F45" s="14"/>
    </row>
    <row r="46" ht="15.75" customHeight="1">
      <c r="A46" s="15"/>
      <c r="B46" s="11" t="str">
        <f t="shared" si="1"/>
        <v/>
      </c>
      <c r="C46" s="14"/>
      <c r="D46" s="14"/>
      <c r="E46" s="16"/>
      <c r="F46" s="14"/>
    </row>
    <row r="47" ht="15.75" customHeight="1">
      <c r="A47" s="15"/>
      <c r="B47" s="11" t="str">
        <f t="shared" si="1"/>
        <v/>
      </c>
      <c r="C47" s="14"/>
      <c r="D47" s="14"/>
      <c r="E47" s="16"/>
      <c r="F47" s="14"/>
    </row>
    <row r="48" ht="15.75" customHeight="1">
      <c r="A48" s="15"/>
      <c r="B48" s="11" t="str">
        <f t="shared" si="1"/>
        <v/>
      </c>
      <c r="C48" s="14"/>
      <c r="D48" s="14"/>
      <c r="E48" s="16"/>
      <c r="F48" s="14"/>
    </row>
    <row r="49" ht="15.75" customHeight="1">
      <c r="A49" s="15"/>
      <c r="B49" s="11" t="str">
        <f t="shared" si="1"/>
        <v/>
      </c>
      <c r="C49" s="14"/>
      <c r="D49" s="14"/>
      <c r="E49" s="16"/>
      <c r="F49" s="14"/>
    </row>
    <row r="50" ht="15.75" customHeight="1">
      <c r="A50" s="15"/>
      <c r="B50" s="11" t="str">
        <f t="shared" si="1"/>
        <v/>
      </c>
      <c r="C50" s="14"/>
      <c r="D50" s="14"/>
      <c r="E50" s="16"/>
      <c r="F50" s="14"/>
    </row>
    <row r="51" ht="15.75" customHeight="1">
      <c r="A51" s="15"/>
      <c r="B51" s="11" t="str">
        <f t="shared" si="1"/>
        <v/>
      </c>
      <c r="C51" s="14"/>
      <c r="D51" s="14"/>
      <c r="E51" s="16"/>
      <c r="F51" s="14"/>
    </row>
    <row r="52" ht="15.75" customHeight="1">
      <c r="A52" s="15"/>
      <c r="B52" s="11" t="str">
        <f t="shared" si="1"/>
        <v/>
      </c>
      <c r="C52" s="14"/>
      <c r="D52" s="14"/>
      <c r="E52" s="16"/>
      <c r="F52" s="14"/>
    </row>
    <row r="53" ht="15.75" customHeight="1">
      <c r="A53" s="15"/>
      <c r="B53" s="11" t="str">
        <f t="shared" si="1"/>
        <v/>
      </c>
      <c r="C53" s="14"/>
      <c r="D53" s="14"/>
      <c r="E53" s="16"/>
      <c r="F53" s="14"/>
    </row>
    <row r="54" ht="15.75" customHeight="1">
      <c r="A54" s="15"/>
      <c r="B54" s="11" t="str">
        <f t="shared" si="1"/>
        <v/>
      </c>
      <c r="C54" s="14"/>
      <c r="D54" s="14"/>
      <c r="E54" s="16"/>
      <c r="F54" s="14"/>
    </row>
    <row r="55" ht="15.75" customHeight="1">
      <c r="A55" s="15"/>
      <c r="B55" s="11" t="str">
        <f t="shared" si="1"/>
        <v/>
      </c>
      <c r="C55" s="14"/>
      <c r="D55" s="14"/>
      <c r="E55" s="16"/>
      <c r="F55" s="14"/>
    </row>
    <row r="56" ht="15.75" customHeight="1">
      <c r="A56" s="15"/>
      <c r="B56" s="11" t="str">
        <f t="shared" si="1"/>
        <v/>
      </c>
      <c r="C56" s="14"/>
      <c r="D56" s="14"/>
      <c r="E56" s="16"/>
      <c r="F56" s="14"/>
    </row>
    <row r="57" ht="15.75" customHeight="1">
      <c r="A57" s="15"/>
      <c r="B57" s="11" t="str">
        <f t="shared" si="1"/>
        <v/>
      </c>
      <c r="C57" s="14"/>
      <c r="D57" s="14"/>
      <c r="E57" s="16"/>
      <c r="F57" s="14"/>
    </row>
    <row r="58" ht="15.75" customHeight="1">
      <c r="A58" s="15"/>
      <c r="B58" s="11" t="str">
        <f t="shared" si="1"/>
        <v/>
      </c>
      <c r="C58" s="14"/>
      <c r="D58" s="14"/>
      <c r="E58" s="16"/>
      <c r="F58" s="14"/>
    </row>
    <row r="59" ht="15.75" customHeight="1">
      <c r="A59" s="15"/>
      <c r="B59" s="11" t="str">
        <f t="shared" si="1"/>
        <v/>
      </c>
      <c r="C59" s="14"/>
      <c r="D59" s="14"/>
      <c r="E59" s="16"/>
      <c r="F59" s="14"/>
    </row>
    <row r="60" ht="15.75" customHeight="1">
      <c r="A60" s="15"/>
      <c r="B60" s="11" t="str">
        <f t="shared" si="1"/>
        <v/>
      </c>
      <c r="C60" s="14"/>
      <c r="D60" s="14"/>
      <c r="E60" s="16"/>
      <c r="F60" s="14"/>
    </row>
    <row r="61" ht="15.75" customHeight="1">
      <c r="A61" s="15"/>
      <c r="B61" s="11" t="str">
        <f t="shared" si="1"/>
        <v/>
      </c>
      <c r="C61" s="14"/>
      <c r="D61" s="14"/>
      <c r="E61" s="16"/>
      <c r="F61" s="14"/>
    </row>
    <row r="62" ht="15.75" customHeight="1">
      <c r="A62" s="15"/>
      <c r="B62" s="11" t="str">
        <f t="shared" si="1"/>
        <v/>
      </c>
      <c r="C62" s="14"/>
      <c r="D62" s="14"/>
      <c r="E62" s="16"/>
      <c r="F62" s="14"/>
    </row>
    <row r="63" ht="15.75" customHeight="1">
      <c r="A63" s="15"/>
      <c r="B63" s="11" t="str">
        <f t="shared" si="1"/>
        <v/>
      </c>
      <c r="C63" s="14"/>
      <c r="D63" s="14"/>
      <c r="E63" s="16"/>
      <c r="F63" s="14"/>
    </row>
    <row r="64" ht="15.75" customHeight="1">
      <c r="A64" s="15"/>
      <c r="B64" s="11" t="str">
        <f t="shared" si="1"/>
        <v/>
      </c>
      <c r="C64" s="14"/>
      <c r="D64" s="14"/>
      <c r="E64" s="16"/>
      <c r="F64" s="14"/>
    </row>
    <row r="65" ht="15.75" customHeight="1">
      <c r="A65" s="15"/>
      <c r="B65" s="11" t="str">
        <f t="shared" si="1"/>
        <v/>
      </c>
      <c r="C65" s="14"/>
      <c r="D65" s="14"/>
      <c r="E65" s="16"/>
      <c r="F65" s="14"/>
    </row>
    <row r="66" ht="15.75" customHeight="1">
      <c r="A66" s="15"/>
      <c r="B66" s="11" t="str">
        <f t="shared" si="1"/>
        <v/>
      </c>
      <c r="C66" s="14"/>
      <c r="D66" s="14"/>
      <c r="E66" s="16"/>
      <c r="F66" s="14"/>
    </row>
    <row r="67" ht="15.75" customHeight="1">
      <c r="A67" s="15"/>
      <c r="B67" s="11" t="str">
        <f t="shared" si="1"/>
        <v/>
      </c>
      <c r="C67" s="14"/>
      <c r="D67" s="14"/>
      <c r="E67" s="16"/>
      <c r="F67" s="14"/>
    </row>
    <row r="68" ht="15.75" customHeight="1">
      <c r="A68" s="15"/>
      <c r="B68" s="11" t="str">
        <f t="shared" si="1"/>
        <v/>
      </c>
      <c r="C68" s="14"/>
      <c r="D68" s="14"/>
      <c r="E68" s="16"/>
      <c r="F68" s="14"/>
    </row>
    <row r="69" ht="15.75" customHeight="1">
      <c r="A69" s="15"/>
      <c r="B69" s="11" t="str">
        <f t="shared" si="1"/>
        <v/>
      </c>
      <c r="C69" s="14"/>
      <c r="D69" s="14"/>
      <c r="E69" s="16"/>
      <c r="F69" s="14"/>
    </row>
    <row r="70" ht="15.75" customHeight="1">
      <c r="A70" s="15"/>
      <c r="B70" s="11" t="str">
        <f t="shared" si="1"/>
        <v/>
      </c>
      <c r="C70" s="14"/>
      <c r="D70" s="14"/>
      <c r="E70" s="16"/>
      <c r="F70" s="14"/>
    </row>
    <row r="71" ht="15.75" customHeight="1">
      <c r="A71" s="15"/>
      <c r="B71" s="11" t="str">
        <f t="shared" si="1"/>
        <v/>
      </c>
      <c r="C71" s="14"/>
      <c r="D71" s="14"/>
      <c r="E71" s="16"/>
      <c r="F71" s="14"/>
    </row>
    <row r="72" ht="15.75" customHeight="1">
      <c r="A72" s="15"/>
      <c r="B72" s="11" t="str">
        <f t="shared" si="1"/>
        <v/>
      </c>
      <c r="C72" s="14"/>
      <c r="D72" s="14"/>
      <c r="E72" s="16"/>
      <c r="F72" s="14"/>
    </row>
    <row r="73" ht="15.75" customHeight="1">
      <c r="A73" s="15"/>
      <c r="B73" s="11" t="str">
        <f t="shared" si="1"/>
        <v/>
      </c>
      <c r="C73" s="14"/>
      <c r="D73" s="14"/>
      <c r="E73" s="16"/>
      <c r="F73" s="14"/>
    </row>
    <row r="74" ht="15.75" customHeight="1">
      <c r="A74" s="15"/>
      <c r="B74" s="11" t="str">
        <f t="shared" si="1"/>
        <v/>
      </c>
      <c r="C74" s="14"/>
      <c r="D74" s="14"/>
      <c r="E74" s="16"/>
      <c r="F74" s="14"/>
    </row>
    <row r="75" ht="15.75" customHeight="1">
      <c r="A75" s="15"/>
      <c r="B75" s="11" t="str">
        <f t="shared" si="1"/>
        <v/>
      </c>
      <c r="C75" s="14"/>
      <c r="D75" s="14"/>
      <c r="E75" s="16"/>
      <c r="F75" s="14"/>
    </row>
    <row r="76" ht="15.75" customHeight="1">
      <c r="A76" s="15"/>
      <c r="B76" s="11" t="str">
        <f t="shared" si="1"/>
        <v/>
      </c>
      <c r="C76" s="14"/>
      <c r="D76" s="14"/>
      <c r="E76" s="16"/>
      <c r="F76" s="14"/>
    </row>
    <row r="77" ht="15.75" customHeight="1">
      <c r="A77" s="15"/>
      <c r="B77" s="11" t="str">
        <f t="shared" si="1"/>
        <v/>
      </c>
      <c r="C77" s="14"/>
      <c r="D77" s="14"/>
      <c r="E77" s="16"/>
      <c r="F77" s="14"/>
    </row>
    <row r="78" ht="15.75" customHeight="1">
      <c r="A78" s="15"/>
      <c r="B78" s="11" t="str">
        <f t="shared" si="1"/>
        <v/>
      </c>
      <c r="C78" s="14"/>
      <c r="D78" s="14"/>
      <c r="E78" s="16"/>
      <c r="F78" s="14"/>
    </row>
    <row r="79" ht="15.75" customHeight="1">
      <c r="A79" s="15"/>
      <c r="B79" s="11" t="str">
        <f t="shared" si="1"/>
        <v/>
      </c>
      <c r="C79" s="14"/>
      <c r="D79" s="14"/>
      <c r="E79" s="16"/>
      <c r="F79" s="14"/>
    </row>
    <row r="80" ht="15.75" customHeight="1">
      <c r="A80" s="15"/>
      <c r="B80" s="11" t="str">
        <f t="shared" si="1"/>
        <v/>
      </c>
      <c r="C80" s="14"/>
      <c r="D80" s="14"/>
      <c r="E80" s="16"/>
      <c r="F80" s="14"/>
    </row>
    <row r="81" ht="15.75" customHeight="1">
      <c r="A81" s="15"/>
      <c r="B81" s="11" t="str">
        <f t="shared" si="1"/>
        <v/>
      </c>
      <c r="C81" s="14"/>
      <c r="D81" s="14"/>
      <c r="E81" s="16"/>
      <c r="F81" s="14"/>
    </row>
    <row r="82" ht="15.75" customHeight="1">
      <c r="A82" s="15"/>
      <c r="B82" s="11" t="str">
        <f t="shared" si="1"/>
        <v/>
      </c>
      <c r="C82" s="14"/>
      <c r="D82" s="14"/>
      <c r="E82" s="16"/>
      <c r="F82" s="14"/>
    </row>
    <row r="83" ht="15.75" customHeight="1">
      <c r="A83" s="15"/>
      <c r="B83" s="11" t="str">
        <f t="shared" si="1"/>
        <v/>
      </c>
      <c r="C83" s="14"/>
      <c r="D83" s="14"/>
      <c r="E83" s="16"/>
      <c r="F83" s="14"/>
    </row>
    <row r="84" ht="15.75" customHeight="1">
      <c r="A84" s="15"/>
      <c r="B84" s="11" t="str">
        <f t="shared" si="1"/>
        <v/>
      </c>
      <c r="C84" s="14"/>
      <c r="D84" s="14"/>
      <c r="E84" s="16"/>
      <c r="F84" s="14"/>
    </row>
    <row r="85" ht="15.75" customHeight="1">
      <c r="A85" s="15"/>
      <c r="B85" s="11" t="str">
        <f t="shared" si="1"/>
        <v/>
      </c>
      <c r="C85" s="14"/>
      <c r="D85" s="14"/>
      <c r="E85" s="16"/>
      <c r="F85" s="14"/>
    </row>
    <row r="86" ht="15.75" customHeight="1">
      <c r="A86" s="15"/>
      <c r="B86" s="11" t="str">
        <f t="shared" si="1"/>
        <v/>
      </c>
      <c r="C86" s="14"/>
      <c r="D86" s="14"/>
      <c r="E86" s="16"/>
      <c r="F86" s="14"/>
    </row>
    <row r="87" ht="15.75" customHeight="1">
      <c r="A87" s="15"/>
      <c r="B87" s="11" t="str">
        <f t="shared" si="1"/>
        <v/>
      </c>
      <c r="C87" s="14"/>
      <c r="D87" s="14"/>
      <c r="E87" s="16"/>
      <c r="F87" s="14"/>
    </row>
    <row r="88" ht="15.75" customHeight="1">
      <c r="A88" s="15"/>
      <c r="B88" s="11" t="str">
        <f t="shared" si="1"/>
        <v/>
      </c>
      <c r="C88" s="14"/>
      <c r="D88" s="14"/>
      <c r="E88" s="16"/>
      <c r="F88" s="14"/>
    </row>
    <row r="89" ht="15.75" customHeight="1">
      <c r="A89" s="15"/>
      <c r="B89" s="11" t="str">
        <f t="shared" si="1"/>
        <v/>
      </c>
      <c r="C89" s="14"/>
      <c r="D89" s="14"/>
      <c r="E89" s="16"/>
      <c r="F89" s="14"/>
    </row>
    <row r="90" ht="15.75" customHeight="1">
      <c r="A90" s="15"/>
      <c r="B90" s="11" t="str">
        <f t="shared" si="1"/>
        <v/>
      </c>
      <c r="C90" s="14"/>
      <c r="D90" s="14"/>
      <c r="E90" s="16"/>
      <c r="F90" s="14"/>
    </row>
    <row r="91" ht="15.75" customHeight="1">
      <c r="A91" s="15"/>
      <c r="B91" s="11" t="str">
        <f t="shared" si="1"/>
        <v/>
      </c>
      <c r="C91" s="14"/>
      <c r="D91" s="14"/>
      <c r="E91" s="16"/>
      <c r="F91" s="14"/>
    </row>
    <row r="92" ht="15.75" customHeight="1">
      <c r="A92" s="15"/>
      <c r="B92" s="11" t="str">
        <f t="shared" si="1"/>
        <v/>
      </c>
      <c r="C92" s="14"/>
      <c r="D92" s="14"/>
      <c r="E92" s="16"/>
      <c r="F92" s="14"/>
    </row>
    <row r="93" ht="15.75" customHeight="1">
      <c r="A93" s="15"/>
      <c r="B93" s="11" t="str">
        <f t="shared" si="1"/>
        <v/>
      </c>
      <c r="C93" s="14"/>
      <c r="D93" s="14"/>
      <c r="E93" s="16"/>
      <c r="F93" s="14"/>
    </row>
    <row r="94" ht="15.75" customHeight="1">
      <c r="A94" s="15"/>
      <c r="B94" s="11" t="str">
        <f t="shared" si="1"/>
        <v/>
      </c>
      <c r="C94" s="14"/>
      <c r="D94" s="14"/>
      <c r="E94" s="16"/>
      <c r="F94" s="14"/>
    </row>
    <row r="95" ht="15.75" customHeight="1">
      <c r="A95" s="15"/>
      <c r="B95" s="11" t="str">
        <f t="shared" si="1"/>
        <v/>
      </c>
      <c r="C95" s="14"/>
      <c r="D95" s="14"/>
      <c r="E95" s="16"/>
      <c r="F95" s="14"/>
    </row>
    <row r="96" ht="15.75" customHeight="1">
      <c r="A96" s="15"/>
      <c r="B96" s="11" t="str">
        <f t="shared" si="1"/>
        <v/>
      </c>
      <c r="C96" s="14"/>
      <c r="D96" s="14"/>
      <c r="E96" s="16"/>
      <c r="F96" s="14"/>
    </row>
    <row r="97" ht="15.75" customHeight="1">
      <c r="A97" s="15"/>
      <c r="B97" s="11" t="str">
        <f t="shared" si="1"/>
        <v/>
      </c>
      <c r="C97" s="14"/>
      <c r="D97" s="14"/>
      <c r="E97" s="16"/>
      <c r="F97" s="14"/>
    </row>
    <row r="98" ht="15.75" customHeight="1">
      <c r="A98" s="15"/>
      <c r="B98" s="11" t="str">
        <f t="shared" si="1"/>
        <v/>
      </c>
      <c r="C98" s="14"/>
      <c r="D98" s="14"/>
      <c r="E98" s="16"/>
      <c r="F98" s="14"/>
    </row>
    <row r="99" ht="15.75" customHeight="1">
      <c r="A99" s="15"/>
      <c r="B99" s="11" t="str">
        <f t="shared" si="1"/>
        <v/>
      </c>
      <c r="C99" s="14"/>
      <c r="D99" s="14"/>
      <c r="E99" s="16"/>
      <c r="F99" s="14"/>
    </row>
    <row r="100" ht="15.75" customHeight="1">
      <c r="A100" s="15"/>
      <c r="B100" s="11" t="str">
        <f t="shared" si="1"/>
        <v/>
      </c>
      <c r="C100" s="14"/>
      <c r="D100" s="14"/>
      <c r="E100" s="16"/>
      <c r="F100" s="14"/>
    </row>
    <row r="101" ht="15.75" customHeight="1">
      <c r="A101" s="15"/>
      <c r="B101" s="11" t="str">
        <f t="shared" si="1"/>
        <v/>
      </c>
      <c r="C101" s="14"/>
      <c r="D101" s="14"/>
      <c r="E101" s="16"/>
      <c r="F101" s="14"/>
    </row>
    <row r="102" ht="15.75" customHeight="1">
      <c r="A102" s="15"/>
      <c r="B102" s="11" t="str">
        <f t="shared" si="1"/>
        <v/>
      </c>
      <c r="C102" s="14"/>
      <c r="D102" s="14"/>
      <c r="E102" s="16"/>
      <c r="F102" s="14"/>
    </row>
    <row r="103" ht="15.75" customHeight="1">
      <c r="A103" s="15"/>
      <c r="B103" s="11" t="str">
        <f t="shared" si="1"/>
        <v/>
      </c>
      <c r="C103" s="14"/>
      <c r="D103" s="14"/>
      <c r="E103" s="16"/>
      <c r="F103" s="14"/>
    </row>
    <row r="104" ht="15.75" customHeight="1">
      <c r="A104" s="15"/>
      <c r="B104" s="11" t="str">
        <f t="shared" si="1"/>
        <v/>
      </c>
      <c r="C104" s="14"/>
      <c r="D104" s="14"/>
      <c r="E104" s="16"/>
      <c r="F104" s="14"/>
    </row>
    <row r="105" ht="15.75" customHeight="1">
      <c r="A105" s="15"/>
      <c r="B105" s="11" t="str">
        <f t="shared" si="1"/>
        <v/>
      </c>
      <c r="C105" s="14"/>
      <c r="D105" s="14"/>
      <c r="E105" s="16"/>
      <c r="F105" s="14"/>
    </row>
    <row r="106" ht="15.75" customHeight="1">
      <c r="A106" s="15"/>
      <c r="B106" s="11" t="str">
        <f t="shared" si="1"/>
        <v/>
      </c>
      <c r="C106" s="14"/>
      <c r="D106" s="14"/>
      <c r="E106" s="16"/>
      <c r="F106" s="14"/>
    </row>
    <row r="107" ht="15.75" customHeight="1">
      <c r="A107" s="15"/>
      <c r="B107" s="11" t="str">
        <f t="shared" si="1"/>
        <v/>
      </c>
      <c r="C107" s="14"/>
      <c r="D107" s="14"/>
      <c r="E107" s="16"/>
      <c r="F107" s="14"/>
    </row>
    <row r="108" ht="15.75" customHeight="1">
      <c r="A108" s="15"/>
      <c r="B108" s="11" t="str">
        <f t="shared" si="1"/>
        <v/>
      </c>
      <c r="C108" s="14"/>
      <c r="D108" s="14"/>
      <c r="E108" s="16"/>
      <c r="F108" s="14"/>
    </row>
    <row r="109" ht="15.75" customHeight="1">
      <c r="A109" s="15"/>
      <c r="B109" s="11" t="str">
        <f t="shared" si="1"/>
        <v/>
      </c>
      <c r="C109" s="14"/>
      <c r="D109" s="14"/>
      <c r="E109" s="16"/>
      <c r="F109" s="14"/>
    </row>
    <row r="110" ht="15.75" customHeight="1">
      <c r="A110" s="15"/>
      <c r="B110" s="11" t="str">
        <f t="shared" si="1"/>
        <v/>
      </c>
      <c r="C110" s="14"/>
      <c r="D110" s="14"/>
      <c r="E110" s="16"/>
      <c r="F110" s="14"/>
    </row>
    <row r="111" ht="15.75" customHeight="1">
      <c r="A111" s="15"/>
      <c r="B111" s="11" t="str">
        <f t="shared" si="1"/>
        <v/>
      </c>
      <c r="C111" s="14"/>
      <c r="D111" s="14"/>
      <c r="E111" s="16"/>
      <c r="F111" s="14"/>
    </row>
    <row r="112" ht="15.75" customHeight="1">
      <c r="A112" s="15"/>
      <c r="B112" s="11" t="str">
        <f t="shared" si="1"/>
        <v/>
      </c>
      <c r="C112" s="14"/>
      <c r="D112" s="14"/>
      <c r="E112" s="16"/>
      <c r="F112" s="14"/>
    </row>
    <row r="113" ht="15.75" customHeight="1">
      <c r="A113" s="15"/>
      <c r="B113" s="11" t="str">
        <f t="shared" si="1"/>
        <v/>
      </c>
      <c r="C113" s="14"/>
      <c r="D113" s="14"/>
      <c r="E113" s="16"/>
      <c r="F113" s="14"/>
    </row>
    <row r="114" ht="15.75" customHeight="1">
      <c r="A114" s="15"/>
      <c r="B114" s="11" t="str">
        <f t="shared" si="1"/>
        <v/>
      </c>
      <c r="C114" s="14"/>
      <c r="D114" s="14"/>
      <c r="E114" s="16"/>
      <c r="F114" s="14"/>
    </row>
    <row r="115" ht="15.75" customHeight="1">
      <c r="A115" s="15"/>
      <c r="B115" s="11" t="str">
        <f t="shared" si="1"/>
        <v/>
      </c>
      <c r="C115" s="14"/>
      <c r="D115" s="14"/>
      <c r="E115" s="16"/>
      <c r="F115" s="14"/>
    </row>
    <row r="116" ht="15.75" customHeight="1">
      <c r="A116" s="15"/>
      <c r="B116" s="11" t="str">
        <f t="shared" si="1"/>
        <v/>
      </c>
      <c r="C116" s="14"/>
      <c r="D116" s="14"/>
      <c r="E116" s="16"/>
      <c r="F116" s="14"/>
    </row>
    <row r="117" ht="15.75" customHeight="1">
      <c r="A117" s="15"/>
      <c r="B117" s="11" t="str">
        <f t="shared" si="1"/>
        <v/>
      </c>
      <c r="C117" s="14"/>
      <c r="D117" s="14"/>
      <c r="E117" s="16"/>
      <c r="F117" s="14"/>
    </row>
    <row r="118" ht="15.75" customHeight="1">
      <c r="A118" s="15"/>
      <c r="B118" s="11" t="str">
        <f t="shared" si="1"/>
        <v/>
      </c>
      <c r="C118" s="14"/>
      <c r="D118" s="14"/>
      <c r="E118" s="16"/>
      <c r="F118" s="14"/>
    </row>
    <row r="119" ht="15.75" customHeight="1">
      <c r="A119" s="15"/>
      <c r="B119" s="11" t="str">
        <f t="shared" si="1"/>
        <v/>
      </c>
      <c r="C119" s="14"/>
      <c r="D119" s="14"/>
      <c r="E119" s="16"/>
      <c r="F119" s="14"/>
    </row>
    <row r="120" ht="15.75" customHeight="1">
      <c r="A120" s="15"/>
      <c r="B120" s="11" t="str">
        <f t="shared" si="1"/>
        <v/>
      </c>
      <c r="C120" s="14"/>
      <c r="D120" s="14"/>
      <c r="E120" s="16"/>
      <c r="F120" s="14"/>
    </row>
    <row r="121" ht="15.75" customHeight="1">
      <c r="A121" s="15"/>
      <c r="B121" s="11" t="str">
        <f t="shared" si="1"/>
        <v/>
      </c>
      <c r="C121" s="14"/>
      <c r="D121" s="14"/>
      <c r="E121" s="16"/>
      <c r="F121" s="14"/>
    </row>
    <row r="122" ht="15.75" customHeight="1">
      <c r="A122" s="15"/>
      <c r="B122" s="11" t="str">
        <f t="shared" si="1"/>
        <v/>
      </c>
      <c r="C122" s="14"/>
      <c r="D122" s="14"/>
      <c r="E122" s="16"/>
      <c r="F122" s="14"/>
    </row>
    <row r="123" ht="15.75" customHeight="1">
      <c r="A123" s="15"/>
      <c r="B123" s="11" t="str">
        <f t="shared" si="1"/>
        <v/>
      </c>
      <c r="C123" s="14"/>
      <c r="D123" s="14"/>
      <c r="E123" s="16"/>
      <c r="F123" s="14"/>
    </row>
    <row r="124" ht="15.75" customHeight="1">
      <c r="A124" s="15"/>
      <c r="B124" s="11" t="str">
        <f t="shared" si="1"/>
        <v/>
      </c>
      <c r="C124" s="14"/>
      <c r="D124" s="14"/>
      <c r="E124" s="16"/>
      <c r="F124" s="14"/>
    </row>
    <row r="125" ht="15.75" customHeight="1">
      <c r="A125" s="15"/>
      <c r="B125" s="11" t="str">
        <f t="shared" si="1"/>
        <v/>
      </c>
      <c r="C125" s="14"/>
      <c r="D125" s="14"/>
      <c r="E125" s="16"/>
      <c r="F125" s="14"/>
    </row>
    <row r="126" ht="15.75" customHeight="1">
      <c r="A126" s="15"/>
      <c r="B126" s="11" t="str">
        <f t="shared" si="1"/>
        <v/>
      </c>
      <c r="C126" s="14"/>
      <c r="D126" s="14"/>
      <c r="E126" s="16"/>
      <c r="F126" s="14"/>
    </row>
    <row r="127" ht="15.75" customHeight="1">
      <c r="A127" s="15"/>
      <c r="B127" s="11" t="str">
        <f t="shared" si="1"/>
        <v/>
      </c>
      <c r="C127" s="14"/>
      <c r="D127" s="14"/>
      <c r="E127" s="16"/>
      <c r="F127" s="14"/>
    </row>
    <row r="128" ht="15.75" customHeight="1">
      <c r="A128" s="15"/>
      <c r="B128" s="11" t="str">
        <f t="shared" si="1"/>
        <v/>
      </c>
      <c r="C128" s="14"/>
      <c r="D128" s="14"/>
      <c r="E128" s="16"/>
      <c r="F128" s="14"/>
    </row>
    <row r="129" ht="15.75" customHeight="1">
      <c r="A129" s="15"/>
      <c r="B129" s="11" t="str">
        <f t="shared" si="1"/>
        <v/>
      </c>
      <c r="C129" s="14"/>
      <c r="D129" s="14"/>
      <c r="E129" s="16"/>
      <c r="F129" s="14"/>
    </row>
    <row r="130" ht="15.75" customHeight="1">
      <c r="A130" s="15"/>
      <c r="B130" s="11" t="str">
        <f t="shared" si="1"/>
        <v/>
      </c>
      <c r="C130" s="14"/>
      <c r="D130" s="14"/>
      <c r="E130" s="16"/>
      <c r="F130" s="14"/>
    </row>
    <row r="131" ht="15.75" customHeight="1">
      <c r="A131" s="15"/>
      <c r="B131" s="11" t="str">
        <f t="shared" si="1"/>
        <v/>
      </c>
      <c r="C131" s="14"/>
      <c r="D131" s="14"/>
      <c r="E131" s="16"/>
      <c r="F131" s="14"/>
    </row>
    <row r="132" ht="15.75" customHeight="1">
      <c r="A132" s="15"/>
      <c r="B132" s="11" t="str">
        <f t="shared" si="1"/>
        <v/>
      </c>
      <c r="C132" s="14"/>
      <c r="D132" s="14"/>
      <c r="E132" s="16"/>
      <c r="F132" s="14"/>
    </row>
    <row r="133" ht="15.75" customHeight="1">
      <c r="A133" s="15"/>
      <c r="B133" s="11" t="str">
        <f t="shared" si="1"/>
        <v/>
      </c>
      <c r="C133" s="14"/>
      <c r="D133" s="14"/>
      <c r="E133" s="16"/>
      <c r="F133" s="14"/>
    </row>
    <row r="134" ht="15.75" customHeight="1">
      <c r="A134" s="15"/>
      <c r="B134" s="11" t="str">
        <f t="shared" si="1"/>
        <v/>
      </c>
      <c r="C134" s="14"/>
      <c r="D134" s="14"/>
      <c r="E134" s="16"/>
      <c r="F134" s="14"/>
    </row>
    <row r="135" ht="15.75" customHeight="1">
      <c r="A135" s="15"/>
      <c r="B135" s="11" t="str">
        <f t="shared" si="1"/>
        <v/>
      </c>
      <c r="C135" s="14"/>
      <c r="D135" s="14"/>
      <c r="E135" s="16"/>
      <c r="F135" s="14"/>
    </row>
    <row r="136" ht="15.75" customHeight="1">
      <c r="A136" s="15"/>
      <c r="B136" s="11" t="str">
        <f t="shared" si="1"/>
        <v/>
      </c>
      <c r="C136" s="14"/>
      <c r="D136" s="14"/>
      <c r="E136" s="16"/>
      <c r="F136" s="14"/>
    </row>
    <row r="137" ht="15.75" customHeight="1">
      <c r="A137" s="15"/>
      <c r="B137" s="11" t="str">
        <f t="shared" si="1"/>
        <v/>
      </c>
      <c r="C137" s="14"/>
      <c r="D137" s="14"/>
      <c r="E137" s="16"/>
      <c r="F137" s="14"/>
    </row>
    <row r="138" ht="15.75" customHeight="1">
      <c r="A138" s="15"/>
      <c r="B138" s="11" t="str">
        <f t="shared" si="1"/>
        <v/>
      </c>
      <c r="C138" s="14"/>
      <c r="D138" s="14"/>
      <c r="E138" s="16"/>
      <c r="F138" s="14"/>
    </row>
    <row r="139" ht="15.75" customHeight="1">
      <c r="A139" s="15"/>
      <c r="B139" s="11" t="str">
        <f t="shared" si="1"/>
        <v/>
      </c>
      <c r="C139" s="14"/>
      <c r="D139" s="14"/>
      <c r="E139" s="16"/>
      <c r="F139" s="14"/>
    </row>
    <row r="140" ht="15.75" customHeight="1">
      <c r="A140" s="15"/>
      <c r="B140" s="11" t="str">
        <f t="shared" si="1"/>
        <v/>
      </c>
      <c r="C140" s="14"/>
      <c r="D140" s="14"/>
      <c r="E140" s="16"/>
      <c r="F140" s="14"/>
    </row>
    <row r="141" ht="15.75" customHeight="1">
      <c r="A141" s="15"/>
      <c r="B141" s="11" t="str">
        <f t="shared" si="1"/>
        <v/>
      </c>
      <c r="C141" s="14"/>
      <c r="D141" s="14"/>
      <c r="E141" s="16"/>
      <c r="F141" s="14"/>
    </row>
    <row r="142" ht="15.75" customHeight="1">
      <c r="A142" s="15"/>
      <c r="B142" s="11" t="str">
        <f t="shared" si="1"/>
        <v/>
      </c>
      <c r="C142" s="14"/>
      <c r="D142" s="14"/>
      <c r="E142" s="16"/>
      <c r="F142" s="14"/>
    </row>
    <row r="143" ht="15.75" customHeight="1">
      <c r="A143" s="15"/>
      <c r="B143" s="11" t="str">
        <f t="shared" si="1"/>
        <v/>
      </c>
      <c r="C143" s="14"/>
      <c r="D143" s="14"/>
      <c r="E143" s="16"/>
      <c r="F143" s="14"/>
    </row>
    <row r="144" ht="15.75" customHeight="1">
      <c r="A144" s="15"/>
      <c r="B144" s="11" t="str">
        <f t="shared" si="1"/>
        <v/>
      </c>
      <c r="C144" s="14"/>
      <c r="D144" s="14"/>
      <c r="E144" s="16"/>
      <c r="F144" s="14"/>
    </row>
    <row r="145" ht="15.75" customHeight="1">
      <c r="A145" s="15"/>
      <c r="B145" s="11" t="str">
        <f t="shared" si="1"/>
        <v/>
      </c>
      <c r="C145" s="14"/>
      <c r="D145" s="14"/>
      <c r="E145" s="16"/>
      <c r="F145" s="14"/>
    </row>
    <row r="146" ht="15.75" customHeight="1">
      <c r="A146" s="15"/>
      <c r="B146" s="11" t="str">
        <f t="shared" si="1"/>
        <v/>
      </c>
      <c r="C146" s="14"/>
      <c r="D146" s="14"/>
      <c r="E146" s="16"/>
      <c r="F146" s="14"/>
    </row>
    <row r="147" ht="15.75" customHeight="1">
      <c r="A147" s="15"/>
      <c r="B147" s="11" t="str">
        <f t="shared" si="1"/>
        <v/>
      </c>
      <c r="C147" s="14"/>
      <c r="D147" s="14"/>
      <c r="E147" s="16"/>
      <c r="F147" s="14"/>
    </row>
    <row r="148" ht="15.75" customHeight="1">
      <c r="A148" s="15"/>
      <c r="B148" s="11" t="str">
        <f t="shared" si="1"/>
        <v/>
      </c>
      <c r="C148" s="14"/>
      <c r="D148" s="14"/>
      <c r="E148" s="16"/>
      <c r="F148" s="14"/>
    </row>
    <row r="149" ht="15.75" customHeight="1">
      <c r="A149" s="15"/>
      <c r="B149" s="11" t="str">
        <f t="shared" si="1"/>
        <v/>
      </c>
      <c r="C149" s="14"/>
      <c r="D149" s="14"/>
      <c r="E149" s="16"/>
      <c r="F149" s="14"/>
    </row>
    <row r="150" ht="15.75" customHeight="1">
      <c r="A150" s="15"/>
      <c r="B150" s="11" t="str">
        <f t="shared" si="1"/>
        <v/>
      </c>
      <c r="C150" s="14"/>
      <c r="D150" s="14"/>
      <c r="E150" s="16"/>
      <c r="F150" s="14"/>
    </row>
    <row r="151" ht="15.75" customHeight="1">
      <c r="A151" s="15"/>
      <c r="B151" s="11" t="str">
        <f t="shared" si="1"/>
        <v/>
      </c>
      <c r="C151" s="14"/>
      <c r="D151" s="14"/>
      <c r="E151" s="16"/>
      <c r="F151" s="14"/>
    </row>
    <row r="152" ht="15.75" customHeight="1">
      <c r="A152" s="15"/>
      <c r="B152" s="11" t="str">
        <f t="shared" si="1"/>
        <v/>
      </c>
      <c r="C152" s="14"/>
      <c r="D152" s="14"/>
      <c r="E152" s="16"/>
      <c r="F152" s="14"/>
    </row>
    <row r="153" ht="15.75" customHeight="1">
      <c r="A153" s="15"/>
      <c r="B153" s="11" t="str">
        <f t="shared" si="1"/>
        <v/>
      </c>
      <c r="C153" s="14"/>
      <c r="D153" s="14"/>
      <c r="E153" s="16"/>
      <c r="F153" s="14"/>
    </row>
    <row r="154" ht="15.75" customHeight="1">
      <c r="A154" s="15"/>
      <c r="B154" s="11" t="str">
        <f t="shared" si="1"/>
        <v/>
      </c>
      <c r="C154" s="14"/>
      <c r="D154" s="14"/>
      <c r="E154" s="16"/>
      <c r="F154" s="14"/>
    </row>
    <row r="155" ht="15.75" customHeight="1">
      <c r="A155" s="15"/>
      <c r="B155" s="11" t="str">
        <f t="shared" si="1"/>
        <v/>
      </c>
      <c r="C155" s="14"/>
      <c r="D155" s="14"/>
      <c r="E155" s="16"/>
      <c r="F155" s="14"/>
    </row>
    <row r="156" ht="15.75" customHeight="1">
      <c r="A156" s="15"/>
      <c r="B156" s="11" t="str">
        <f t="shared" si="1"/>
        <v/>
      </c>
      <c r="C156" s="14"/>
      <c r="D156" s="14"/>
      <c r="E156" s="16"/>
      <c r="F156" s="14"/>
    </row>
    <row r="157" ht="15.75" customHeight="1">
      <c r="A157" s="15"/>
      <c r="B157" s="11" t="str">
        <f t="shared" si="1"/>
        <v/>
      </c>
      <c r="C157" s="14"/>
      <c r="D157" s="14"/>
      <c r="E157" s="16"/>
      <c r="F157" s="14"/>
    </row>
    <row r="158" ht="15.75" customHeight="1">
      <c r="A158" s="15"/>
      <c r="B158" s="11" t="str">
        <f t="shared" si="1"/>
        <v/>
      </c>
      <c r="C158" s="14"/>
      <c r="D158" s="14"/>
      <c r="E158" s="16"/>
      <c r="F158" s="14"/>
    </row>
    <row r="159" ht="15.75" customHeight="1">
      <c r="A159" s="15"/>
      <c r="B159" s="11" t="str">
        <f t="shared" si="1"/>
        <v/>
      </c>
      <c r="C159" s="14"/>
      <c r="D159" s="14"/>
      <c r="E159" s="16"/>
      <c r="F159" s="14"/>
    </row>
    <row r="160" ht="15.75" customHeight="1">
      <c r="A160" s="15"/>
      <c r="B160" s="11" t="str">
        <f t="shared" si="1"/>
        <v/>
      </c>
      <c r="C160" s="14"/>
      <c r="D160" s="14"/>
      <c r="E160" s="16"/>
      <c r="F160" s="14"/>
    </row>
    <row r="161" ht="15.75" customHeight="1">
      <c r="A161" s="15"/>
      <c r="B161" s="11" t="str">
        <f t="shared" si="1"/>
        <v/>
      </c>
      <c r="C161" s="14"/>
      <c r="D161" s="14"/>
      <c r="E161" s="16"/>
      <c r="F161" s="14"/>
    </row>
    <row r="162" ht="15.75" customHeight="1">
      <c r="A162" s="15"/>
      <c r="B162" s="11" t="str">
        <f t="shared" si="1"/>
        <v/>
      </c>
      <c r="C162" s="14"/>
      <c r="D162" s="14"/>
      <c r="E162" s="16"/>
      <c r="F162" s="14"/>
    </row>
    <row r="163" ht="15.75" customHeight="1">
      <c r="A163" s="15"/>
      <c r="B163" s="11" t="str">
        <f t="shared" si="1"/>
        <v/>
      </c>
      <c r="C163" s="14"/>
      <c r="D163" s="14"/>
      <c r="E163" s="16"/>
      <c r="F163" s="14"/>
    </row>
    <row r="164" ht="15.75" customHeight="1">
      <c r="A164" s="15"/>
      <c r="B164" s="11" t="str">
        <f t="shared" si="1"/>
        <v/>
      </c>
      <c r="C164" s="14"/>
      <c r="D164" s="14"/>
      <c r="E164" s="16"/>
      <c r="F164" s="14"/>
    </row>
    <row r="165" ht="15.75" customHeight="1">
      <c r="A165" s="15"/>
      <c r="B165" s="11" t="str">
        <f t="shared" si="1"/>
        <v/>
      </c>
      <c r="C165" s="14"/>
      <c r="D165" s="14"/>
      <c r="E165" s="16"/>
      <c r="F165" s="14"/>
    </row>
    <row r="166" ht="15.75" customHeight="1">
      <c r="A166" s="15"/>
      <c r="B166" s="11" t="str">
        <f t="shared" si="1"/>
        <v/>
      </c>
      <c r="C166" s="14"/>
      <c r="D166" s="14"/>
      <c r="E166" s="16"/>
      <c r="F166" s="14"/>
    </row>
    <row r="167" ht="15.75" customHeight="1">
      <c r="A167" s="15"/>
      <c r="B167" s="11" t="str">
        <f t="shared" si="1"/>
        <v/>
      </c>
      <c r="C167" s="14"/>
      <c r="D167" s="14"/>
      <c r="E167" s="16"/>
      <c r="F167" s="14"/>
    </row>
    <row r="168" ht="15.75" customHeight="1">
      <c r="A168" s="15"/>
      <c r="B168" s="11" t="str">
        <f t="shared" si="1"/>
        <v/>
      </c>
      <c r="C168" s="14"/>
      <c r="D168" s="14"/>
      <c r="E168" s="16"/>
      <c r="F168" s="14"/>
    </row>
    <row r="169" ht="15.75" customHeight="1">
      <c r="A169" s="15"/>
      <c r="B169" s="11" t="str">
        <f t="shared" si="1"/>
        <v/>
      </c>
      <c r="C169" s="14"/>
      <c r="D169" s="14"/>
      <c r="E169" s="16"/>
      <c r="F169" s="14"/>
    </row>
    <row r="170" ht="15.75" customHeight="1">
      <c r="A170" s="15"/>
      <c r="B170" s="11" t="str">
        <f t="shared" si="1"/>
        <v/>
      </c>
      <c r="C170" s="14"/>
      <c r="D170" s="14"/>
      <c r="E170" s="16"/>
      <c r="F170" s="14"/>
    </row>
    <row r="171" ht="15.75" customHeight="1">
      <c r="A171" s="15"/>
      <c r="B171" s="11" t="str">
        <f t="shared" si="1"/>
        <v/>
      </c>
      <c r="C171" s="14"/>
      <c r="D171" s="14"/>
      <c r="E171" s="16"/>
      <c r="F171" s="14"/>
    </row>
    <row r="172" ht="15.75" customHeight="1">
      <c r="A172" s="15"/>
      <c r="B172" s="11" t="str">
        <f t="shared" si="1"/>
        <v/>
      </c>
      <c r="C172" s="14"/>
      <c r="D172" s="14"/>
      <c r="E172" s="16"/>
      <c r="F172" s="14"/>
    </row>
    <row r="173" ht="15.75" customHeight="1">
      <c r="A173" s="15"/>
      <c r="B173" s="11" t="str">
        <f t="shared" si="1"/>
        <v/>
      </c>
      <c r="C173" s="14"/>
      <c r="D173" s="14"/>
      <c r="E173" s="16"/>
      <c r="F173" s="14"/>
    </row>
    <row r="174" ht="15.75" customHeight="1">
      <c r="A174" s="15"/>
      <c r="B174" s="11" t="str">
        <f t="shared" si="1"/>
        <v/>
      </c>
      <c r="C174" s="14"/>
      <c r="D174" s="14"/>
      <c r="E174" s="16"/>
      <c r="F174" s="14"/>
    </row>
    <row r="175" ht="15.75" customHeight="1">
      <c r="A175" s="15"/>
      <c r="B175" s="11" t="str">
        <f t="shared" si="1"/>
        <v/>
      </c>
      <c r="C175" s="14"/>
      <c r="D175" s="14"/>
      <c r="E175" s="16"/>
      <c r="F175" s="14"/>
    </row>
    <row r="176" ht="15.75" customHeight="1">
      <c r="A176" s="15"/>
      <c r="B176" s="11" t="str">
        <f t="shared" si="1"/>
        <v/>
      </c>
      <c r="C176" s="14"/>
      <c r="D176" s="14"/>
      <c r="E176" s="16"/>
      <c r="F176" s="14"/>
    </row>
    <row r="177" ht="15.75" customHeight="1">
      <c r="A177" s="15"/>
      <c r="B177" s="11" t="str">
        <f t="shared" si="1"/>
        <v/>
      </c>
      <c r="C177" s="14"/>
      <c r="D177" s="14"/>
      <c r="E177" s="16"/>
      <c r="F177" s="14"/>
    </row>
    <row r="178" ht="15.75" customHeight="1">
      <c r="A178" s="15"/>
      <c r="B178" s="11" t="str">
        <f t="shared" si="1"/>
        <v/>
      </c>
      <c r="C178" s="14"/>
      <c r="D178" s="14"/>
      <c r="E178" s="16"/>
      <c r="F178" s="14"/>
    </row>
    <row r="179" ht="15.75" customHeight="1">
      <c r="A179" s="15"/>
      <c r="B179" s="11" t="str">
        <f t="shared" si="1"/>
        <v/>
      </c>
      <c r="C179" s="14"/>
      <c r="D179" s="14"/>
      <c r="E179" s="16"/>
      <c r="F179" s="14"/>
    </row>
    <row r="180" ht="15.75" customHeight="1">
      <c r="A180" s="15"/>
      <c r="B180" s="11" t="str">
        <f t="shared" si="1"/>
        <v/>
      </c>
      <c r="C180" s="14"/>
      <c r="D180" s="14"/>
      <c r="E180" s="16"/>
      <c r="F180" s="14"/>
    </row>
    <row r="181" ht="15.75" customHeight="1">
      <c r="A181" s="15"/>
      <c r="B181" s="11" t="str">
        <f t="shared" si="1"/>
        <v/>
      </c>
      <c r="C181" s="14"/>
      <c r="D181" s="14"/>
      <c r="E181" s="16"/>
      <c r="F181" s="14"/>
    </row>
    <row r="182" ht="15.75" customHeight="1">
      <c r="A182" s="15"/>
      <c r="B182" s="11" t="str">
        <f t="shared" si="1"/>
        <v/>
      </c>
      <c r="C182" s="14"/>
      <c r="D182" s="14"/>
      <c r="E182" s="16"/>
      <c r="F182" s="14"/>
    </row>
    <row r="183" ht="15.75" customHeight="1">
      <c r="A183" s="15"/>
      <c r="B183" s="11" t="str">
        <f t="shared" si="1"/>
        <v/>
      </c>
      <c r="C183" s="14"/>
      <c r="D183" s="14"/>
      <c r="E183" s="16"/>
      <c r="F183" s="14"/>
    </row>
    <row r="184" ht="15.75" customHeight="1">
      <c r="A184" s="15"/>
      <c r="B184" s="11" t="str">
        <f t="shared" si="1"/>
        <v/>
      </c>
      <c r="C184" s="14"/>
      <c r="D184" s="14"/>
      <c r="E184" s="16"/>
      <c r="F184" s="14"/>
    </row>
    <row r="185" ht="15.75" customHeight="1">
      <c r="A185" s="15"/>
      <c r="B185" s="11" t="str">
        <f t="shared" si="1"/>
        <v/>
      </c>
      <c r="C185" s="14"/>
      <c r="D185" s="14"/>
      <c r="E185" s="16"/>
      <c r="F185" s="14"/>
    </row>
    <row r="186" ht="15.75" customHeight="1">
      <c r="A186" s="15"/>
      <c r="B186" s="11" t="str">
        <f t="shared" si="1"/>
        <v/>
      </c>
      <c r="C186" s="14"/>
      <c r="D186" s="14"/>
      <c r="E186" s="16"/>
      <c r="F186" s="14"/>
    </row>
    <row r="187" ht="15.75" customHeight="1">
      <c r="A187" s="15"/>
      <c r="B187" s="11" t="str">
        <f t="shared" si="1"/>
        <v/>
      </c>
      <c r="C187" s="14"/>
      <c r="D187" s="14"/>
      <c r="E187" s="16"/>
      <c r="F187" s="14"/>
    </row>
    <row r="188" ht="15.75" customHeight="1">
      <c r="A188" s="15"/>
      <c r="B188" s="11" t="str">
        <f t="shared" si="1"/>
        <v/>
      </c>
      <c r="C188" s="14"/>
      <c r="D188" s="14"/>
      <c r="E188" s="16"/>
      <c r="F188" s="14"/>
    </row>
    <row r="189" ht="15.75" customHeight="1">
      <c r="A189" s="15"/>
      <c r="B189" s="11" t="str">
        <f t="shared" si="1"/>
        <v/>
      </c>
      <c r="C189" s="14"/>
      <c r="D189" s="14"/>
      <c r="E189" s="16"/>
      <c r="F189" s="14"/>
    </row>
    <row r="190" ht="15.75" customHeight="1">
      <c r="A190" s="15"/>
      <c r="B190" s="11" t="str">
        <f t="shared" si="1"/>
        <v/>
      </c>
      <c r="C190" s="14"/>
      <c r="D190" s="14"/>
      <c r="E190" s="16"/>
      <c r="F190" s="14"/>
    </row>
    <row r="191" ht="15.75" customHeight="1">
      <c r="A191" s="15"/>
      <c r="B191" s="11" t="str">
        <f t="shared" si="1"/>
        <v/>
      </c>
      <c r="C191" s="14"/>
      <c r="D191" s="14"/>
      <c r="E191" s="16"/>
      <c r="F191" s="14"/>
    </row>
    <row r="192" ht="15.75" customHeight="1">
      <c r="A192" s="15"/>
      <c r="B192" s="11" t="str">
        <f t="shared" si="1"/>
        <v/>
      </c>
      <c r="C192" s="14"/>
      <c r="D192" s="14"/>
      <c r="E192" s="16"/>
      <c r="F192" s="14"/>
    </row>
    <row r="193" ht="15.75" customHeight="1">
      <c r="A193" s="15"/>
      <c r="B193" s="11" t="str">
        <f t="shared" si="1"/>
        <v/>
      </c>
      <c r="C193" s="14"/>
      <c r="D193" s="14"/>
      <c r="E193" s="16"/>
      <c r="F193" s="14"/>
    </row>
    <row r="194" ht="15.75" customHeight="1">
      <c r="A194" s="15"/>
      <c r="B194" s="11" t="str">
        <f t="shared" si="1"/>
        <v/>
      </c>
      <c r="C194" s="14"/>
      <c r="D194" s="14"/>
      <c r="E194" s="16"/>
      <c r="F194" s="14"/>
    </row>
    <row r="195" ht="15.75" customHeight="1">
      <c r="A195" s="15"/>
      <c r="B195" s="11" t="str">
        <f t="shared" si="1"/>
        <v/>
      </c>
      <c r="C195" s="14"/>
      <c r="D195" s="14"/>
      <c r="E195" s="16"/>
      <c r="F195" s="14"/>
    </row>
    <row r="196" ht="15.75" customHeight="1">
      <c r="A196" s="15"/>
      <c r="B196" s="11" t="str">
        <f t="shared" si="1"/>
        <v/>
      </c>
      <c r="C196" s="14"/>
      <c r="D196" s="14"/>
      <c r="E196" s="16"/>
      <c r="F196" s="14"/>
    </row>
    <row r="197" ht="15.75" customHeight="1">
      <c r="A197" s="15"/>
      <c r="B197" s="11" t="str">
        <f t="shared" si="1"/>
        <v/>
      </c>
      <c r="C197" s="14"/>
      <c r="D197" s="14"/>
      <c r="E197" s="16"/>
      <c r="F197" s="14"/>
    </row>
    <row r="198" ht="15.75" customHeight="1">
      <c r="A198" s="15"/>
      <c r="B198" s="11" t="str">
        <f t="shared" si="1"/>
        <v/>
      </c>
      <c r="C198" s="14"/>
      <c r="D198" s="14"/>
      <c r="E198" s="16"/>
      <c r="F198" s="14"/>
    </row>
    <row r="199" ht="15.75" customHeight="1">
      <c r="A199" s="15"/>
      <c r="B199" s="11" t="str">
        <f t="shared" si="1"/>
        <v/>
      </c>
      <c r="C199" s="14"/>
      <c r="D199" s="14"/>
      <c r="E199" s="16"/>
      <c r="F199" s="14"/>
    </row>
    <row r="200" ht="15.75" customHeight="1">
      <c r="A200" s="15"/>
      <c r="B200" s="11" t="str">
        <f t="shared" si="1"/>
        <v/>
      </c>
      <c r="C200" s="14"/>
      <c r="D200" s="14"/>
      <c r="E200" s="16"/>
      <c r="F200" s="14"/>
    </row>
    <row r="201" ht="15.75" customHeight="1">
      <c r="A201" s="15"/>
      <c r="B201" s="11" t="str">
        <f t="shared" si="1"/>
        <v/>
      </c>
      <c r="C201" s="14"/>
      <c r="D201" s="14"/>
      <c r="E201" s="16"/>
      <c r="F201" s="14"/>
    </row>
    <row r="202" ht="15.75" customHeight="1">
      <c r="A202" s="15"/>
      <c r="B202" s="11" t="str">
        <f t="shared" si="1"/>
        <v/>
      </c>
      <c r="C202" s="14"/>
      <c r="D202" s="14"/>
      <c r="E202" s="16"/>
      <c r="F202" s="14"/>
    </row>
    <row r="203" ht="15.75" customHeight="1">
      <c r="A203" s="15"/>
      <c r="B203" s="11" t="str">
        <f t="shared" si="1"/>
        <v/>
      </c>
      <c r="C203" s="14"/>
      <c r="D203" s="14"/>
      <c r="E203" s="16"/>
      <c r="F203" s="14"/>
    </row>
    <row r="204" ht="15.75" customHeight="1">
      <c r="A204" s="15"/>
      <c r="B204" s="11" t="str">
        <f t="shared" si="1"/>
        <v/>
      </c>
      <c r="C204" s="14"/>
      <c r="D204" s="14"/>
      <c r="E204" s="16"/>
      <c r="F204" s="14"/>
    </row>
    <row r="205" ht="15.75" customHeight="1">
      <c r="A205" s="15"/>
      <c r="B205" s="11" t="str">
        <f t="shared" si="1"/>
        <v/>
      </c>
      <c r="C205" s="14"/>
      <c r="D205" s="14"/>
      <c r="E205" s="16"/>
      <c r="F205" s="14"/>
    </row>
    <row r="206" ht="15.75" customHeight="1">
      <c r="A206" s="15"/>
      <c r="B206" s="11" t="str">
        <f t="shared" si="1"/>
        <v/>
      </c>
      <c r="C206" s="14"/>
      <c r="D206" s="14"/>
      <c r="E206" s="16"/>
      <c r="F206" s="14"/>
    </row>
    <row r="207" ht="15.75" customHeight="1">
      <c r="A207" s="15"/>
      <c r="B207" s="11" t="str">
        <f t="shared" si="1"/>
        <v/>
      </c>
      <c r="C207" s="14"/>
      <c r="D207" s="14"/>
      <c r="E207" s="16"/>
      <c r="F207" s="14"/>
    </row>
    <row r="208" ht="15.75" customHeight="1">
      <c r="A208" s="15"/>
      <c r="B208" s="11" t="str">
        <f t="shared" si="1"/>
        <v/>
      </c>
      <c r="C208" s="14"/>
      <c r="D208" s="14"/>
      <c r="E208" s="16"/>
      <c r="F208" s="14"/>
    </row>
    <row r="209" ht="15.75" customHeight="1">
      <c r="A209" s="15"/>
      <c r="B209" s="11" t="str">
        <f t="shared" si="1"/>
        <v/>
      </c>
      <c r="C209" s="14"/>
      <c r="D209" s="14"/>
      <c r="E209" s="16"/>
      <c r="F209" s="14"/>
    </row>
    <row r="210" ht="15.75" customHeight="1">
      <c r="A210" s="15"/>
      <c r="B210" s="11" t="str">
        <f t="shared" si="1"/>
        <v/>
      </c>
      <c r="C210" s="14"/>
      <c r="D210" s="14"/>
      <c r="E210" s="16"/>
      <c r="F210" s="14"/>
    </row>
    <row r="211" ht="15.75" customHeight="1">
      <c r="A211" s="15"/>
      <c r="B211" s="11" t="str">
        <f t="shared" si="1"/>
        <v/>
      </c>
      <c r="C211" s="14"/>
      <c r="D211" s="14"/>
      <c r="E211" s="16"/>
      <c r="F211" s="14"/>
    </row>
    <row r="212" ht="15.75" customHeight="1">
      <c r="A212" s="15"/>
      <c r="B212" s="11" t="str">
        <f t="shared" si="1"/>
        <v/>
      </c>
      <c r="C212" s="14"/>
      <c r="D212" s="14"/>
      <c r="E212" s="16"/>
      <c r="F212" s="14"/>
    </row>
    <row r="213" ht="15.75" customHeight="1">
      <c r="A213" s="15"/>
      <c r="B213" s="11" t="str">
        <f t="shared" si="1"/>
        <v/>
      </c>
      <c r="C213" s="14"/>
      <c r="D213" s="14"/>
      <c r="E213" s="16"/>
      <c r="F213" s="14"/>
    </row>
    <row r="214" ht="15.75" customHeight="1">
      <c r="A214" s="15"/>
      <c r="B214" s="11" t="str">
        <f t="shared" si="1"/>
        <v/>
      </c>
      <c r="C214" s="14"/>
      <c r="D214" s="14"/>
      <c r="E214" s="16"/>
      <c r="F214" s="14"/>
    </row>
    <row r="215" ht="15.75" customHeight="1">
      <c r="A215" s="15"/>
      <c r="B215" s="11" t="str">
        <f t="shared" si="1"/>
        <v/>
      </c>
      <c r="C215" s="14"/>
      <c r="D215" s="14"/>
      <c r="E215" s="16"/>
      <c r="F215" s="14"/>
    </row>
    <row r="216" ht="15.75" customHeight="1">
      <c r="A216" s="15"/>
      <c r="B216" s="11" t="str">
        <f t="shared" si="1"/>
        <v/>
      </c>
      <c r="C216" s="14"/>
      <c r="D216" s="14"/>
      <c r="E216" s="16"/>
      <c r="F216" s="14"/>
    </row>
    <row r="217" ht="15.75" customHeight="1">
      <c r="A217" s="15"/>
      <c r="B217" s="11" t="str">
        <f t="shared" si="1"/>
        <v/>
      </c>
      <c r="C217" s="14"/>
      <c r="D217" s="14"/>
      <c r="E217" s="16"/>
      <c r="F217" s="14"/>
    </row>
    <row r="218" ht="15.75" customHeight="1">
      <c r="A218" s="15"/>
      <c r="B218" s="11" t="str">
        <f t="shared" si="1"/>
        <v/>
      </c>
      <c r="C218" s="14"/>
      <c r="D218" s="14"/>
      <c r="E218" s="16"/>
      <c r="F218" s="14"/>
    </row>
    <row r="219" ht="15.75" customHeight="1">
      <c r="A219" s="15"/>
      <c r="B219" s="11" t="str">
        <f t="shared" si="1"/>
        <v/>
      </c>
      <c r="C219" s="14"/>
      <c r="D219" s="14"/>
      <c r="E219" s="16"/>
      <c r="F219" s="14"/>
    </row>
    <row r="220" ht="15.75" customHeight="1">
      <c r="A220" s="15"/>
      <c r="B220" s="11" t="str">
        <f t="shared" si="1"/>
        <v/>
      </c>
      <c r="C220" s="14"/>
      <c r="D220" s="14"/>
      <c r="E220" s="16"/>
      <c r="F220" s="14"/>
    </row>
    <row r="221" ht="15.75" customHeight="1">
      <c r="A221" s="15"/>
      <c r="B221" s="11" t="str">
        <f t="shared" si="1"/>
        <v/>
      </c>
      <c r="C221" s="14"/>
      <c r="D221" s="14"/>
      <c r="E221" s="16"/>
      <c r="F221" s="14"/>
    </row>
    <row r="222" ht="15.75" customHeight="1">
      <c r="A222" s="15"/>
      <c r="B222" s="11" t="str">
        <f t="shared" si="1"/>
        <v/>
      </c>
      <c r="C222" s="14"/>
      <c r="D222" s="14"/>
      <c r="E222" s="16"/>
      <c r="F222" s="14"/>
    </row>
    <row r="223" ht="15.75" customHeight="1">
      <c r="A223" s="15"/>
      <c r="B223" s="11" t="str">
        <f t="shared" si="1"/>
        <v/>
      </c>
      <c r="C223" s="14"/>
      <c r="D223" s="14"/>
      <c r="E223" s="16"/>
      <c r="F223" s="14"/>
    </row>
    <row r="224" ht="15.75" customHeight="1">
      <c r="A224" s="15"/>
      <c r="B224" s="11" t="str">
        <f t="shared" si="1"/>
        <v/>
      </c>
      <c r="C224" s="14"/>
      <c r="D224" s="14"/>
      <c r="E224" s="16"/>
      <c r="F224" s="14"/>
    </row>
    <row r="225" ht="15.75" customHeight="1">
      <c r="A225" s="15"/>
      <c r="B225" s="11" t="str">
        <f t="shared" si="1"/>
        <v/>
      </c>
      <c r="C225" s="14"/>
      <c r="D225" s="14"/>
      <c r="E225" s="16"/>
      <c r="F225" s="14"/>
    </row>
    <row r="226" ht="15.75" customHeight="1">
      <c r="A226" s="15"/>
      <c r="B226" s="11" t="str">
        <f t="shared" si="1"/>
        <v/>
      </c>
      <c r="C226" s="14"/>
      <c r="D226" s="14"/>
      <c r="E226" s="16"/>
      <c r="F226" s="14"/>
    </row>
    <row r="227" ht="15.75" customHeight="1">
      <c r="A227" s="15"/>
      <c r="B227" s="11" t="str">
        <f t="shared" si="1"/>
        <v/>
      </c>
      <c r="C227" s="14"/>
      <c r="D227" s="14"/>
      <c r="E227" s="16"/>
      <c r="F227" s="14"/>
    </row>
    <row r="228" ht="15.75" customHeight="1">
      <c r="A228" s="15"/>
      <c r="B228" s="11" t="str">
        <f t="shared" si="1"/>
        <v/>
      </c>
      <c r="C228" s="14"/>
      <c r="D228" s="14"/>
      <c r="E228" s="16"/>
      <c r="F228" s="14"/>
    </row>
    <row r="229" ht="15.75" customHeight="1">
      <c r="A229" s="15"/>
      <c r="B229" s="11" t="str">
        <f t="shared" si="1"/>
        <v/>
      </c>
      <c r="C229" s="14"/>
      <c r="D229" s="14"/>
      <c r="E229" s="16"/>
      <c r="F229" s="14"/>
    </row>
    <row r="230" ht="15.75" customHeight="1">
      <c r="A230" s="15"/>
      <c r="B230" s="11" t="str">
        <f t="shared" si="1"/>
        <v/>
      </c>
      <c r="C230" s="14"/>
      <c r="D230" s="14"/>
      <c r="E230" s="16"/>
      <c r="F230" s="14"/>
    </row>
    <row r="231" ht="15.75" customHeight="1">
      <c r="A231" s="15"/>
      <c r="B231" s="11" t="str">
        <f t="shared" si="1"/>
        <v/>
      </c>
      <c r="C231" s="14"/>
      <c r="D231" s="14"/>
      <c r="E231" s="16"/>
      <c r="F231" s="14"/>
    </row>
    <row r="232" ht="15.75" customHeight="1">
      <c r="A232" s="15"/>
      <c r="B232" s="11" t="str">
        <f t="shared" si="1"/>
        <v/>
      </c>
      <c r="C232" s="14"/>
      <c r="D232" s="14"/>
      <c r="E232" s="16"/>
      <c r="F232" s="14"/>
    </row>
    <row r="233" ht="15.75" customHeight="1">
      <c r="A233" s="15"/>
      <c r="B233" s="11" t="str">
        <f t="shared" si="1"/>
        <v/>
      </c>
      <c r="C233" s="14"/>
      <c r="D233" s="14"/>
      <c r="E233" s="16"/>
      <c r="F233" s="14"/>
    </row>
    <row r="234" ht="15.75" customHeight="1">
      <c r="A234" s="15"/>
      <c r="B234" s="11" t="str">
        <f t="shared" si="1"/>
        <v/>
      </c>
      <c r="C234" s="14"/>
      <c r="D234" s="14"/>
      <c r="E234" s="16"/>
      <c r="F234" s="14"/>
    </row>
    <row r="235" ht="15.75" customHeight="1">
      <c r="A235" s="15"/>
      <c r="B235" s="11" t="str">
        <f t="shared" si="1"/>
        <v/>
      </c>
      <c r="C235" s="14"/>
      <c r="D235" s="14"/>
      <c r="E235" s="16"/>
      <c r="F235" s="14"/>
    </row>
    <row r="236" ht="15.75" customHeight="1">
      <c r="A236" s="15"/>
      <c r="B236" s="11" t="str">
        <f t="shared" si="1"/>
        <v/>
      </c>
      <c r="C236" s="14"/>
      <c r="D236" s="14"/>
      <c r="E236" s="16"/>
      <c r="F236" s="14"/>
    </row>
    <row r="237" ht="15.75" customHeight="1">
      <c r="A237" s="15"/>
      <c r="B237" s="11" t="str">
        <f t="shared" si="1"/>
        <v/>
      </c>
      <c r="C237" s="14"/>
      <c r="D237" s="14"/>
      <c r="E237" s="16"/>
      <c r="F237" s="14"/>
    </row>
    <row r="238" ht="15.75" customHeight="1">
      <c r="A238" s="15"/>
      <c r="B238" s="11" t="str">
        <f t="shared" si="1"/>
        <v/>
      </c>
      <c r="C238" s="14"/>
      <c r="D238" s="14"/>
      <c r="E238" s="16"/>
      <c r="F238" s="14"/>
    </row>
    <row r="239" ht="15.75" customHeight="1">
      <c r="A239" s="15"/>
      <c r="B239" s="11" t="str">
        <f t="shared" si="1"/>
        <v/>
      </c>
      <c r="C239" s="14"/>
      <c r="D239" s="14"/>
      <c r="E239" s="16"/>
      <c r="F239" s="14"/>
    </row>
    <row r="240" ht="15.75" customHeight="1">
      <c r="A240" s="15"/>
      <c r="B240" s="11" t="str">
        <f t="shared" si="1"/>
        <v/>
      </c>
      <c r="C240" s="14"/>
      <c r="D240" s="14"/>
      <c r="E240" s="16"/>
      <c r="F240" s="14"/>
    </row>
    <row r="241" ht="15.75" customHeight="1">
      <c r="A241" s="15"/>
      <c r="B241" s="11" t="str">
        <f t="shared" si="1"/>
        <v/>
      </c>
      <c r="C241" s="14"/>
      <c r="D241" s="14"/>
      <c r="E241" s="16"/>
      <c r="F241" s="14"/>
    </row>
    <row r="242" ht="15.75" customHeight="1">
      <c r="A242" s="15"/>
      <c r="B242" s="11" t="str">
        <f t="shared" si="1"/>
        <v/>
      </c>
      <c r="C242" s="14"/>
      <c r="D242" s="14"/>
      <c r="E242" s="16"/>
      <c r="F242" s="14"/>
    </row>
    <row r="243" ht="15.75" customHeight="1">
      <c r="A243" s="15"/>
      <c r="B243" s="11" t="str">
        <f t="shared" si="1"/>
        <v/>
      </c>
      <c r="C243" s="14"/>
      <c r="D243" s="14"/>
      <c r="E243" s="16"/>
      <c r="F243" s="14"/>
    </row>
    <row r="244" ht="15.75" customHeight="1">
      <c r="A244" s="15"/>
      <c r="B244" s="11" t="str">
        <f t="shared" si="1"/>
        <v/>
      </c>
      <c r="C244" s="14"/>
      <c r="D244" s="14"/>
      <c r="E244" s="16"/>
      <c r="F244" s="14"/>
    </row>
    <row r="245" ht="15.75" customHeight="1">
      <c r="A245" s="15"/>
      <c r="B245" s="11" t="str">
        <f t="shared" si="1"/>
        <v/>
      </c>
      <c r="C245" s="14"/>
      <c r="D245" s="14"/>
      <c r="E245" s="16"/>
      <c r="F245" s="14"/>
    </row>
    <row r="246" ht="15.75" customHeight="1">
      <c r="A246" s="15"/>
      <c r="B246" s="11" t="str">
        <f t="shared" si="1"/>
        <v/>
      </c>
      <c r="C246" s="14"/>
      <c r="D246" s="14"/>
      <c r="E246" s="16"/>
      <c r="F246" s="14"/>
    </row>
    <row r="247" ht="15.75" customHeight="1">
      <c r="A247" s="15"/>
      <c r="B247" s="11" t="str">
        <f t="shared" si="1"/>
        <v/>
      </c>
      <c r="C247" s="14"/>
      <c r="D247" s="14"/>
      <c r="E247" s="16"/>
      <c r="F247" s="14"/>
    </row>
    <row r="248" ht="15.75" customHeight="1">
      <c r="A248" s="15"/>
      <c r="B248" s="11" t="str">
        <f t="shared" si="1"/>
        <v/>
      </c>
      <c r="C248" s="14"/>
      <c r="D248" s="14"/>
      <c r="E248" s="16"/>
      <c r="F248" s="14"/>
    </row>
    <row r="249" ht="15.75" customHeight="1">
      <c r="A249" s="15"/>
      <c r="B249" s="11" t="str">
        <f t="shared" si="1"/>
        <v/>
      </c>
      <c r="C249" s="14"/>
      <c r="D249" s="14"/>
      <c r="E249" s="16"/>
      <c r="F249" s="14"/>
    </row>
    <row r="250" ht="15.75" customHeight="1">
      <c r="A250" s="15"/>
      <c r="B250" s="11" t="str">
        <f t="shared" si="1"/>
        <v/>
      </c>
      <c r="C250" s="14"/>
      <c r="D250" s="14"/>
      <c r="E250" s="16"/>
      <c r="F250" s="14"/>
    </row>
    <row r="251" ht="15.75" customHeight="1">
      <c r="A251" s="15"/>
      <c r="B251" s="11" t="str">
        <f t="shared" si="1"/>
        <v/>
      </c>
      <c r="C251" s="14"/>
      <c r="D251" s="14"/>
      <c r="E251" s="16"/>
      <c r="F251" s="14"/>
    </row>
    <row r="252" ht="15.75" customHeight="1">
      <c r="A252" s="15"/>
      <c r="B252" s="11" t="str">
        <f t="shared" si="1"/>
        <v/>
      </c>
      <c r="C252" s="14"/>
      <c r="D252" s="14"/>
      <c r="E252" s="16"/>
      <c r="F252" s="14"/>
    </row>
    <row r="253" ht="15.75" customHeight="1">
      <c r="A253" s="15"/>
      <c r="B253" s="11" t="str">
        <f t="shared" si="1"/>
        <v/>
      </c>
      <c r="C253" s="14"/>
      <c r="D253" s="14"/>
      <c r="E253" s="16"/>
      <c r="F253" s="14"/>
    </row>
    <row r="254" ht="15.75" customHeight="1">
      <c r="A254" s="15"/>
      <c r="B254" s="11" t="str">
        <f t="shared" si="1"/>
        <v/>
      </c>
      <c r="C254" s="14"/>
      <c r="D254" s="14"/>
      <c r="E254" s="16"/>
      <c r="F254" s="14"/>
    </row>
    <row r="255" ht="15.75" customHeight="1">
      <c r="A255" s="15"/>
      <c r="B255" s="11" t="str">
        <f t="shared" si="1"/>
        <v/>
      </c>
      <c r="C255" s="14"/>
      <c r="D255" s="14"/>
      <c r="E255" s="16"/>
      <c r="F255" s="14"/>
    </row>
    <row r="256" ht="15.75" customHeight="1">
      <c r="A256" s="15"/>
      <c r="B256" s="11" t="str">
        <f t="shared" si="1"/>
        <v/>
      </c>
      <c r="C256" s="14"/>
      <c r="D256" s="14"/>
      <c r="E256" s="16"/>
      <c r="F256" s="14"/>
    </row>
    <row r="257" ht="15.75" customHeight="1">
      <c r="A257" s="15"/>
      <c r="B257" s="11" t="str">
        <f t="shared" si="1"/>
        <v/>
      </c>
      <c r="C257" s="14"/>
      <c r="D257" s="14"/>
      <c r="E257" s="16"/>
      <c r="F257" s="14"/>
    </row>
    <row r="258" ht="15.75" customHeight="1">
      <c r="A258" s="15"/>
      <c r="B258" s="11" t="str">
        <f t="shared" si="1"/>
        <v/>
      </c>
      <c r="C258" s="14"/>
      <c r="D258" s="14"/>
      <c r="E258" s="16"/>
      <c r="F258" s="14"/>
    </row>
    <row r="259" ht="15.75" customHeight="1">
      <c r="A259" s="15"/>
      <c r="B259" s="11" t="str">
        <f t="shared" si="1"/>
        <v/>
      </c>
      <c r="C259" s="14"/>
      <c r="D259" s="14"/>
      <c r="E259" s="16"/>
      <c r="F259" s="14"/>
    </row>
    <row r="260" ht="15.75" customHeight="1">
      <c r="A260" s="15"/>
      <c r="B260" s="11" t="str">
        <f t="shared" si="1"/>
        <v/>
      </c>
      <c r="C260" s="14"/>
      <c r="D260" s="14"/>
      <c r="E260" s="16"/>
      <c r="F260" s="14"/>
    </row>
    <row r="261" ht="15.75" customHeight="1">
      <c r="A261" s="15"/>
      <c r="B261" s="11" t="str">
        <f t="shared" si="1"/>
        <v/>
      </c>
      <c r="C261" s="14"/>
      <c r="D261" s="14"/>
      <c r="E261" s="16"/>
      <c r="F261" s="14"/>
    </row>
    <row r="262" ht="15.75" customHeight="1">
      <c r="A262" s="15"/>
      <c r="B262" s="11" t="str">
        <f t="shared" si="1"/>
        <v/>
      </c>
      <c r="C262" s="14"/>
      <c r="D262" s="14"/>
      <c r="E262" s="16"/>
      <c r="F262" s="14"/>
    </row>
    <row r="263" ht="15.75" customHeight="1">
      <c r="A263" s="15"/>
      <c r="B263" s="11" t="str">
        <f t="shared" si="1"/>
        <v/>
      </c>
      <c r="C263" s="14"/>
      <c r="D263" s="14"/>
      <c r="E263" s="16"/>
      <c r="F263" s="14"/>
    </row>
    <row r="264" ht="15.75" customHeight="1">
      <c r="A264" s="15"/>
      <c r="B264" s="11" t="str">
        <f t="shared" si="1"/>
        <v/>
      </c>
      <c r="C264" s="14"/>
      <c r="D264" s="14"/>
      <c r="E264" s="16"/>
      <c r="F264" s="14"/>
    </row>
    <row r="265" ht="15.75" customHeight="1">
      <c r="A265" s="15"/>
      <c r="B265" s="11" t="str">
        <f t="shared" si="1"/>
        <v/>
      </c>
      <c r="C265" s="14"/>
      <c r="D265" s="14"/>
      <c r="E265" s="16"/>
      <c r="F265" s="14"/>
    </row>
    <row r="266" ht="15.75" customHeight="1">
      <c r="A266" s="15"/>
      <c r="B266" s="11" t="str">
        <f t="shared" si="1"/>
        <v/>
      </c>
      <c r="C266" s="14"/>
      <c r="D266" s="14"/>
      <c r="E266" s="16"/>
      <c r="F266" s="14"/>
    </row>
    <row r="267" ht="15.75" customHeight="1">
      <c r="A267" s="15"/>
      <c r="B267" s="11" t="str">
        <f t="shared" si="1"/>
        <v/>
      </c>
      <c r="C267" s="14"/>
      <c r="D267" s="14"/>
      <c r="E267" s="16"/>
      <c r="F267" s="14"/>
    </row>
    <row r="268" ht="15.75" customHeight="1">
      <c r="A268" s="15"/>
      <c r="B268" s="11" t="str">
        <f t="shared" si="1"/>
        <v/>
      </c>
      <c r="C268" s="14"/>
      <c r="D268" s="14"/>
      <c r="E268" s="16"/>
      <c r="F268" s="14"/>
    </row>
    <row r="269" ht="15.75" customHeight="1">
      <c r="A269" s="15"/>
      <c r="B269" s="11" t="str">
        <f t="shared" si="1"/>
        <v/>
      </c>
      <c r="C269" s="14"/>
      <c r="D269" s="14"/>
      <c r="E269" s="16"/>
      <c r="F269" s="14"/>
    </row>
    <row r="270" ht="15.75" customHeight="1">
      <c r="A270" s="15"/>
      <c r="B270" s="11" t="str">
        <f t="shared" si="1"/>
        <v/>
      </c>
      <c r="C270" s="14"/>
      <c r="D270" s="14"/>
      <c r="E270" s="16"/>
      <c r="F270" s="14"/>
    </row>
    <row r="271" ht="15.75" customHeight="1">
      <c r="A271" s="15"/>
      <c r="B271" s="11" t="str">
        <f t="shared" si="1"/>
        <v/>
      </c>
      <c r="C271" s="14"/>
      <c r="D271" s="14"/>
      <c r="E271" s="16"/>
      <c r="F271" s="14"/>
    </row>
    <row r="272" ht="15.75" customHeight="1">
      <c r="A272" s="15"/>
      <c r="B272" s="11" t="str">
        <f t="shared" si="1"/>
        <v/>
      </c>
      <c r="C272" s="14"/>
      <c r="D272" s="14"/>
      <c r="E272" s="16"/>
      <c r="F272" s="14"/>
    </row>
    <row r="273" ht="15.75" customHeight="1">
      <c r="A273" s="15"/>
      <c r="B273" s="11" t="str">
        <f t="shared" si="1"/>
        <v/>
      </c>
      <c r="C273" s="14"/>
      <c r="D273" s="14"/>
      <c r="E273" s="16"/>
      <c r="F273" s="14"/>
    </row>
    <row r="274" ht="15.75" customHeight="1">
      <c r="A274" s="15"/>
      <c r="B274" s="11" t="str">
        <f t="shared" si="1"/>
        <v/>
      </c>
      <c r="C274" s="14"/>
      <c r="D274" s="14"/>
      <c r="E274" s="16"/>
      <c r="F274" s="14"/>
    </row>
    <row r="275" ht="15.75" customHeight="1">
      <c r="A275" s="15"/>
      <c r="B275" s="11" t="str">
        <f t="shared" si="1"/>
        <v/>
      </c>
      <c r="C275" s="14"/>
      <c r="D275" s="14"/>
      <c r="E275" s="16"/>
      <c r="F275" s="14"/>
    </row>
    <row r="276" ht="15.75" customHeight="1">
      <c r="A276" s="15"/>
      <c r="B276" s="11" t="str">
        <f t="shared" si="1"/>
        <v/>
      </c>
      <c r="C276" s="14"/>
      <c r="D276" s="14"/>
      <c r="E276" s="16"/>
      <c r="F276" s="14"/>
    </row>
    <row r="277" ht="15.75" customHeight="1">
      <c r="A277" s="15"/>
      <c r="B277" s="11" t="str">
        <f t="shared" si="1"/>
        <v/>
      </c>
      <c r="C277" s="14"/>
      <c r="D277" s="14"/>
      <c r="E277" s="16"/>
      <c r="F277" s="14"/>
    </row>
    <row r="278" ht="15.75" customHeight="1">
      <c r="A278" s="15"/>
      <c r="B278" s="11" t="str">
        <f t="shared" si="1"/>
        <v/>
      </c>
      <c r="C278" s="14"/>
      <c r="D278" s="14"/>
      <c r="E278" s="16"/>
      <c r="F278" s="14"/>
    </row>
    <row r="279" ht="15.75" customHeight="1">
      <c r="A279" s="15"/>
      <c r="B279" s="11" t="str">
        <f t="shared" si="1"/>
        <v/>
      </c>
      <c r="C279" s="14"/>
      <c r="D279" s="14"/>
      <c r="E279" s="16"/>
      <c r="F279" s="14"/>
    </row>
    <row r="280" ht="15.75" customHeight="1">
      <c r="A280" s="15"/>
      <c r="B280" s="11" t="str">
        <f t="shared" si="1"/>
        <v/>
      </c>
      <c r="C280" s="14"/>
      <c r="D280" s="14"/>
      <c r="E280" s="16"/>
      <c r="F280" s="14"/>
    </row>
    <row r="281" ht="15.75" customHeight="1">
      <c r="A281" s="15"/>
      <c r="B281" s="11" t="str">
        <f t="shared" si="1"/>
        <v/>
      </c>
      <c r="C281" s="14"/>
      <c r="D281" s="14"/>
      <c r="E281" s="16"/>
      <c r="F281" s="14"/>
    </row>
    <row r="282" ht="15.75" customHeight="1">
      <c r="A282" s="15"/>
      <c r="B282" s="11" t="str">
        <f t="shared" si="1"/>
        <v/>
      </c>
      <c r="C282" s="14"/>
      <c r="D282" s="14"/>
      <c r="E282" s="16"/>
      <c r="F282" s="14"/>
    </row>
    <row r="283" ht="15.75" customHeight="1">
      <c r="A283" s="15"/>
      <c r="B283" s="11" t="str">
        <f t="shared" si="1"/>
        <v/>
      </c>
      <c r="C283" s="14"/>
      <c r="D283" s="14"/>
      <c r="E283" s="16"/>
      <c r="F283" s="14"/>
    </row>
    <row r="284" ht="15.75" customHeight="1">
      <c r="A284" s="15"/>
      <c r="B284" s="11" t="str">
        <f t="shared" si="1"/>
        <v/>
      </c>
      <c r="C284" s="14"/>
      <c r="D284" s="14"/>
      <c r="E284" s="16"/>
      <c r="F284" s="14"/>
    </row>
    <row r="285" ht="15.75" customHeight="1">
      <c r="A285" s="15"/>
      <c r="B285" s="11" t="str">
        <f t="shared" si="1"/>
        <v/>
      </c>
      <c r="C285" s="14"/>
      <c r="D285" s="14"/>
      <c r="E285" s="16"/>
      <c r="F285" s="14"/>
    </row>
    <row r="286" ht="15.75" customHeight="1">
      <c r="A286" s="15"/>
      <c r="B286" s="11" t="str">
        <f t="shared" si="1"/>
        <v/>
      </c>
      <c r="C286" s="14"/>
      <c r="D286" s="14"/>
      <c r="E286" s="16"/>
      <c r="F286" s="14"/>
    </row>
    <row r="287" ht="15.75" customHeight="1">
      <c r="A287" s="15"/>
      <c r="B287" s="11" t="str">
        <f t="shared" si="1"/>
        <v/>
      </c>
      <c r="C287" s="14"/>
      <c r="D287" s="14"/>
      <c r="E287" s="16"/>
      <c r="F287" s="14"/>
    </row>
    <row r="288" ht="15.75" customHeight="1">
      <c r="A288" s="15"/>
      <c r="B288" s="11" t="str">
        <f t="shared" si="1"/>
        <v/>
      </c>
      <c r="C288" s="14"/>
      <c r="D288" s="14"/>
      <c r="E288" s="16"/>
      <c r="F288" s="14"/>
    </row>
    <row r="289" ht="15.75" customHeight="1">
      <c r="A289" s="15"/>
      <c r="B289" s="11" t="str">
        <f t="shared" si="1"/>
        <v/>
      </c>
      <c r="C289" s="14"/>
      <c r="D289" s="14"/>
      <c r="E289" s="16"/>
      <c r="F289" s="14"/>
    </row>
    <row r="290" ht="15.75" customHeight="1">
      <c r="A290" s="15"/>
      <c r="B290" s="11" t="str">
        <f t="shared" si="1"/>
        <v/>
      </c>
      <c r="C290" s="14"/>
      <c r="D290" s="14"/>
      <c r="E290" s="16"/>
      <c r="F290" s="14"/>
    </row>
    <row r="291" ht="15.75" customHeight="1">
      <c r="A291" s="15"/>
      <c r="B291" s="11" t="str">
        <f t="shared" si="1"/>
        <v/>
      </c>
      <c r="C291" s="14"/>
      <c r="D291" s="14"/>
      <c r="E291" s="16"/>
      <c r="F291" s="14"/>
    </row>
    <row r="292" ht="15.75" customHeight="1">
      <c r="A292" s="15"/>
      <c r="B292" s="11" t="str">
        <f t="shared" si="1"/>
        <v/>
      </c>
      <c r="C292" s="14"/>
      <c r="D292" s="14"/>
      <c r="E292" s="16"/>
      <c r="F292" s="14"/>
    </row>
    <row r="293" ht="15.75" customHeight="1">
      <c r="A293" s="15"/>
      <c r="B293" s="11" t="str">
        <f t="shared" si="1"/>
        <v/>
      </c>
      <c r="C293" s="14"/>
      <c r="D293" s="14"/>
      <c r="E293" s="16"/>
      <c r="F293" s="14"/>
    </row>
    <row r="294" ht="15.75" customHeight="1">
      <c r="A294" s="15"/>
      <c r="B294" s="11" t="str">
        <f t="shared" si="1"/>
        <v/>
      </c>
      <c r="C294" s="14"/>
      <c r="D294" s="14"/>
      <c r="E294" s="16"/>
      <c r="F294" s="14"/>
    </row>
    <row r="295" ht="15.75" customHeight="1">
      <c r="A295" s="15"/>
      <c r="B295" s="11" t="str">
        <f t="shared" si="1"/>
        <v/>
      </c>
      <c r="C295" s="14"/>
      <c r="D295" s="14"/>
      <c r="E295" s="16"/>
      <c r="F295" s="14"/>
    </row>
    <row r="296" ht="15.75" customHeight="1">
      <c r="A296" s="15"/>
      <c r="B296" s="11" t="str">
        <f t="shared" si="1"/>
        <v/>
      </c>
      <c r="C296" s="14"/>
      <c r="D296" s="14"/>
      <c r="E296" s="16"/>
      <c r="F296" s="14"/>
    </row>
    <row r="297" ht="15.75" customHeight="1">
      <c r="A297" s="15"/>
      <c r="B297" s="11" t="str">
        <f t="shared" si="1"/>
        <v/>
      </c>
      <c r="C297" s="14"/>
      <c r="D297" s="14"/>
      <c r="E297" s="16"/>
      <c r="F297" s="14"/>
    </row>
    <row r="298" ht="15.75" customHeight="1">
      <c r="A298" s="15"/>
      <c r="B298" s="11" t="str">
        <f t="shared" si="1"/>
        <v/>
      </c>
      <c r="C298" s="14"/>
      <c r="D298" s="14"/>
      <c r="E298" s="16"/>
      <c r="F298" s="14"/>
    </row>
    <row r="299" ht="15.75" customHeight="1">
      <c r="A299" s="15"/>
      <c r="B299" s="11" t="str">
        <f t="shared" si="1"/>
        <v/>
      </c>
      <c r="C299" s="14"/>
      <c r="D299" s="14"/>
      <c r="E299" s="16"/>
      <c r="F299" s="14"/>
    </row>
    <row r="300" ht="15.75" customHeight="1">
      <c r="A300" s="15"/>
      <c r="B300" s="11" t="str">
        <f t="shared" si="1"/>
        <v/>
      </c>
      <c r="C300" s="14"/>
      <c r="D300" s="14"/>
      <c r="E300" s="16"/>
      <c r="F300" s="14"/>
    </row>
    <row r="301" ht="15.75" customHeight="1">
      <c r="A301" s="15"/>
      <c r="B301" s="11" t="str">
        <f t="shared" si="1"/>
        <v/>
      </c>
      <c r="C301" s="14"/>
      <c r="D301" s="14"/>
      <c r="E301" s="16"/>
      <c r="F301" s="14"/>
    </row>
    <row r="302" ht="15.75" customHeight="1">
      <c r="A302" s="15"/>
      <c r="B302" s="11" t="str">
        <f t="shared" si="1"/>
        <v/>
      </c>
      <c r="C302" s="14"/>
      <c r="D302" s="14"/>
      <c r="E302" s="16"/>
      <c r="F302" s="14"/>
    </row>
    <row r="303" ht="15.75" customHeight="1">
      <c r="A303" s="15"/>
      <c r="B303" s="11" t="str">
        <f t="shared" si="1"/>
        <v/>
      </c>
      <c r="C303" s="14"/>
      <c r="D303" s="14"/>
      <c r="E303" s="16"/>
      <c r="F303" s="14"/>
    </row>
    <row r="304" ht="15.75" customHeight="1">
      <c r="A304" s="15"/>
      <c r="B304" s="11" t="str">
        <f t="shared" si="1"/>
        <v/>
      </c>
      <c r="C304" s="14"/>
      <c r="D304" s="14"/>
      <c r="E304" s="16"/>
      <c r="F304" s="14"/>
    </row>
    <row r="305" ht="15.75" customHeight="1">
      <c r="A305" s="15"/>
      <c r="B305" s="11" t="str">
        <f t="shared" si="1"/>
        <v/>
      </c>
      <c r="C305" s="14"/>
      <c r="D305" s="14"/>
      <c r="E305" s="16"/>
      <c r="F305" s="14"/>
    </row>
    <row r="306" ht="15.75" customHeight="1">
      <c r="D306" s="51" t="s">
        <v>68</v>
      </c>
      <c r="E306" s="52">
        <f>SUM(E6:E305)</f>
        <v>15000</v>
      </c>
    </row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6" width="19.86"/>
    <col customWidth="1" min="9" max="9" width="18.0"/>
    <col customWidth="1" min="19" max="19" width="18.57"/>
  </cols>
  <sheetData>
    <row r="1">
      <c r="E1" s="3" t="s">
        <v>2</v>
      </c>
      <c r="F1" s="5" t="s">
        <v>3</v>
      </c>
    </row>
    <row r="2">
      <c r="E2" s="3">
        <v>140000.0</v>
      </c>
    </row>
    <row r="3">
      <c r="E3" s="7"/>
    </row>
    <row r="4">
      <c r="E4" s="7"/>
      <c r="I4" s="5" t="s">
        <v>6</v>
      </c>
      <c r="K4" s="5" t="s">
        <v>7</v>
      </c>
    </row>
    <row r="5">
      <c r="E5" s="7"/>
      <c r="I5" s="10">
        <f>1000/28</f>
        <v>35.71428571</v>
      </c>
    </row>
    <row r="6">
      <c r="E6" s="7"/>
    </row>
    <row r="7">
      <c r="E7" s="7"/>
    </row>
    <row r="8">
      <c r="E8" s="7"/>
    </row>
    <row r="9">
      <c r="E9" s="7"/>
    </row>
    <row r="10">
      <c r="E10" s="7"/>
      <c r="W10" s="10">
        <f>(4500+6000) / 2</f>
        <v>5250</v>
      </c>
    </row>
    <row r="11">
      <c r="E11" s="7"/>
    </row>
    <row r="12">
      <c r="E12" s="7"/>
    </row>
    <row r="13">
      <c r="E13" s="7"/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</v>
      </c>
      <c r="V13" s="5" t="s">
        <v>20</v>
      </c>
    </row>
    <row r="14">
      <c r="E14" s="7"/>
      <c r="O14" s="5" t="s">
        <v>20</v>
      </c>
      <c r="P14" s="17">
        <v>911.0</v>
      </c>
      <c r="Q14" s="18">
        <v>20649.0</v>
      </c>
      <c r="R14" s="18">
        <v>1963.0</v>
      </c>
      <c r="S14" s="10">
        <f>R14/Q14</f>
        <v>0.09506513633</v>
      </c>
      <c r="T14" s="10">
        <f>Q14/3000</f>
        <v>6.883</v>
      </c>
      <c r="U14" s="10">
        <f>T14*140000</f>
        <v>963620</v>
      </c>
      <c r="W14" s="10">
        <f>(U14 + T25)/5000</f>
        <v>323.7801404</v>
      </c>
    </row>
    <row r="15">
      <c r="E15" s="7"/>
      <c r="Q15" s="19"/>
      <c r="R15" s="19"/>
    </row>
    <row r="16">
      <c r="E16" s="7"/>
    </row>
    <row r="17">
      <c r="E17" s="7"/>
    </row>
    <row r="18">
      <c r="E18" s="7"/>
    </row>
    <row r="19">
      <c r="E19" s="7"/>
    </row>
    <row r="20">
      <c r="E20" s="7"/>
    </row>
    <row r="21">
      <c r="E21" s="7"/>
    </row>
    <row r="22">
      <c r="E22" s="7"/>
    </row>
    <row r="23">
      <c r="E23" s="7"/>
    </row>
    <row r="24">
      <c r="E24" s="7"/>
      <c r="Q24" s="5" t="s">
        <v>15</v>
      </c>
      <c r="R24" s="5" t="s">
        <v>26</v>
      </c>
      <c r="S24" s="5" t="s">
        <v>27</v>
      </c>
      <c r="T24" s="5" t="s">
        <v>2</v>
      </c>
    </row>
    <row r="25">
      <c r="E25" s="7"/>
      <c r="P25" s="5" t="s">
        <v>20</v>
      </c>
      <c r="Q25" s="17">
        <v>911.0</v>
      </c>
      <c r="R25" s="18">
        <v>228.0</v>
      </c>
      <c r="S25" s="18">
        <f>Q25/R25</f>
        <v>3.995614035</v>
      </c>
      <c r="T25" s="7">
        <f>S25*164000</f>
        <v>655280.7018</v>
      </c>
    </row>
    <row r="26">
      <c r="E26" s="7"/>
      <c r="R26" s="19"/>
      <c r="S26" s="19"/>
    </row>
    <row r="27">
      <c r="E27" s="7"/>
      <c r="L27" s="5">
        <v>178.0</v>
      </c>
    </row>
    <row r="28">
      <c r="E28" s="7"/>
      <c r="L28" s="5">
        <v>278.0</v>
      </c>
    </row>
    <row r="29">
      <c r="E29" s="7"/>
    </row>
    <row r="30">
      <c r="E30" s="7"/>
    </row>
    <row r="31">
      <c r="E31" s="7"/>
    </row>
    <row r="32">
      <c r="E32" s="7"/>
    </row>
    <row r="33">
      <c r="E33" s="7"/>
      <c r="L33" s="5">
        <v>228.0</v>
      </c>
    </row>
    <row r="34">
      <c r="E34" s="7"/>
    </row>
    <row r="35">
      <c r="E35" s="7"/>
    </row>
    <row r="36">
      <c r="E36" s="7"/>
      <c r="S36" s="5" t="s">
        <v>42</v>
      </c>
    </row>
    <row r="37">
      <c r="E37" s="7"/>
      <c r="Q37" s="5">
        <v>1000000.0</v>
      </c>
      <c r="S37" s="10">
        <f>Q37/588</f>
        <v>1700.680272</v>
      </c>
    </row>
    <row r="38">
      <c r="E38" s="7"/>
    </row>
    <row r="39">
      <c r="E39" s="7"/>
    </row>
    <row r="40">
      <c r="E40" s="7"/>
      <c r="Q40" s="5">
        <v>700000.0</v>
      </c>
      <c r="S40" s="10">
        <f>Q40/588</f>
        <v>1190.47619</v>
      </c>
    </row>
    <row r="41">
      <c r="E41" s="7"/>
    </row>
    <row r="42">
      <c r="E42" s="7"/>
    </row>
    <row r="43">
      <c r="E43" s="7"/>
    </row>
    <row r="44">
      <c r="E44" s="7"/>
      <c r="S44" s="10">
        <f>140000*3</f>
        <v>420000</v>
      </c>
    </row>
    <row r="45">
      <c r="E45" s="7"/>
    </row>
    <row r="46">
      <c r="E46" s="7"/>
    </row>
    <row r="47">
      <c r="E47" s="7"/>
    </row>
    <row r="48">
      <c r="E48" s="7"/>
    </row>
    <row r="49">
      <c r="E49" s="7"/>
    </row>
    <row r="50">
      <c r="E50" s="7"/>
    </row>
    <row r="51">
      <c r="E51" s="7"/>
    </row>
    <row r="52">
      <c r="E52" s="7"/>
    </row>
    <row r="53">
      <c r="E53" s="7"/>
    </row>
    <row r="54">
      <c r="E54" s="7"/>
    </row>
    <row r="55">
      <c r="E55" s="7"/>
    </row>
    <row r="56">
      <c r="E56" s="7"/>
    </row>
    <row r="57">
      <c r="E57" s="7"/>
    </row>
    <row r="58">
      <c r="E58" s="7"/>
    </row>
    <row r="59">
      <c r="E59" s="7"/>
    </row>
    <row r="60">
      <c r="E60" s="7"/>
    </row>
    <row r="61">
      <c r="E61" s="7"/>
    </row>
    <row r="62">
      <c r="E62" s="7"/>
    </row>
    <row r="63">
      <c r="E63" s="7"/>
    </row>
    <row r="64">
      <c r="E64" s="7"/>
    </row>
    <row r="65">
      <c r="E65" s="7"/>
    </row>
    <row r="66">
      <c r="E66" s="7"/>
    </row>
    <row r="67">
      <c r="E67" s="7"/>
    </row>
    <row r="68">
      <c r="E68" s="7"/>
    </row>
    <row r="69">
      <c r="E69" s="7"/>
    </row>
    <row r="70">
      <c r="E70" s="7"/>
    </row>
    <row r="71">
      <c r="E71" s="7"/>
    </row>
    <row r="72">
      <c r="E72" s="7"/>
    </row>
    <row r="73">
      <c r="E73" s="7"/>
    </row>
    <row r="74">
      <c r="E74" s="7"/>
    </row>
    <row r="75">
      <c r="E75" s="7"/>
    </row>
    <row r="76">
      <c r="E76" s="7"/>
    </row>
    <row r="77">
      <c r="E77" s="7"/>
    </row>
    <row r="78">
      <c r="E78" s="7"/>
    </row>
    <row r="79">
      <c r="E79" s="7"/>
    </row>
    <row r="80">
      <c r="E80" s="7"/>
    </row>
    <row r="81">
      <c r="E81" s="7"/>
    </row>
    <row r="82">
      <c r="E82" s="7"/>
    </row>
    <row r="83">
      <c r="E83" s="7"/>
    </row>
    <row r="84">
      <c r="E84" s="7"/>
    </row>
    <row r="85">
      <c r="E85" s="7"/>
    </row>
    <row r="86">
      <c r="E86" s="7"/>
    </row>
    <row r="87">
      <c r="E87" s="7"/>
    </row>
    <row r="88">
      <c r="E88" s="7"/>
    </row>
    <row r="89">
      <c r="E89" s="7"/>
    </row>
    <row r="90">
      <c r="E90" s="7"/>
    </row>
    <row r="91">
      <c r="E91" s="7"/>
    </row>
    <row r="92">
      <c r="E92" s="7"/>
    </row>
    <row r="93">
      <c r="E93" s="7"/>
    </row>
    <row r="94">
      <c r="E94" s="7"/>
    </row>
    <row r="95">
      <c r="E95" s="7"/>
    </row>
    <row r="96">
      <c r="E96" s="7"/>
    </row>
    <row r="97">
      <c r="E97" s="7"/>
    </row>
    <row r="98">
      <c r="E98" s="7"/>
    </row>
    <row r="99">
      <c r="E99" s="7"/>
    </row>
    <row r="100">
      <c r="E100" s="7"/>
    </row>
    <row r="101">
      <c r="E101" s="7"/>
    </row>
    <row r="102">
      <c r="E102" s="7"/>
    </row>
    <row r="103">
      <c r="E103" s="7"/>
    </row>
    <row r="104">
      <c r="E104" s="7"/>
    </row>
    <row r="105">
      <c r="E105" s="7"/>
    </row>
    <row r="106">
      <c r="E106" s="7"/>
    </row>
    <row r="107">
      <c r="E107" s="7"/>
    </row>
    <row r="108">
      <c r="E108" s="7"/>
    </row>
    <row r="109">
      <c r="E109" s="7"/>
    </row>
    <row r="110">
      <c r="E110" s="7"/>
    </row>
    <row r="111">
      <c r="E111" s="7"/>
    </row>
    <row r="112">
      <c r="E112" s="7"/>
    </row>
    <row r="113">
      <c r="E113" s="7"/>
    </row>
    <row r="114">
      <c r="E114" s="7"/>
    </row>
    <row r="115">
      <c r="E115" s="7"/>
    </row>
    <row r="116">
      <c r="E116" s="7"/>
    </row>
    <row r="117">
      <c r="E117" s="7"/>
    </row>
    <row r="118">
      <c r="E118" s="7"/>
    </row>
    <row r="119">
      <c r="E119" s="7"/>
    </row>
    <row r="120">
      <c r="E120" s="7"/>
    </row>
    <row r="121">
      <c r="E121" s="7"/>
    </row>
    <row r="122">
      <c r="E122" s="7"/>
    </row>
    <row r="123">
      <c r="E123" s="7"/>
    </row>
    <row r="124">
      <c r="E124" s="7"/>
    </row>
    <row r="125">
      <c r="E125" s="7"/>
    </row>
    <row r="126">
      <c r="E126" s="7"/>
    </row>
    <row r="127">
      <c r="E127" s="7"/>
    </row>
    <row r="128">
      <c r="E128" s="7"/>
    </row>
    <row r="129">
      <c r="E129" s="7"/>
    </row>
    <row r="130">
      <c r="E130" s="7"/>
    </row>
    <row r="131">
      <c r="E131" s="7"/>
    </row>
    <row r="132">
      <c r="E132" s="7"/>
    </row>
    <row r="133">
      <c r="E133" s="7"/>
    </row>
    <row r="134">
      <c r="E134" s="7"/>
    </row>
    <row r="135">
      <c r="E135" s="7"/>
    </row>
    <row r="136">
      <c r="E136" s="7"/>
    </row>
    <row r="137">
      <c r="E137" s="7"/>
    </row>
    <row r="138">
      <c r="E138" s="7"/>
    </row>
    <row r="139">
      <c r="E139" s="7"/>
    </row>
    <row r="140">
      <c r="E140" s="7"/>
    </row>
    <row r="141">
      <c r="E141" s="7"/>
    </row>
    <row r="142">
      <c r="E142" s="7"/>
    </row>
    <row r="143">
      <c r="E143" s="7"/>
    </row>
    <row r="144">
      <c r="E144" s="7"/>
    </row>
    <row r="145">
      <c r="E145" s="7"/>
    </row>
    <row r="146">
      <c r="E146" s="7"/>
    </row>
    <row r="147">
      <c r="E147" s="7"/>
    </row>
    <row r="148">
      <c r="E148" s="7"/>
    </row>
    <row r="149">
      <c r="E149" s="7"/>
    </row>
    <row r="150">
      <c r="E150" s="7"/>
    </row>
    <row r="151">
      <c r="E151" s="7"/>
    </row>
    <row r="152">
      <c r="E152" s="7"/>
    </row>
    <row r="153">
      <c r="E153" s="7"/>
    </row>
    <row r="154">
      <c r="E154" s="7"/>
    </row>
    <row r="155">
      <c r="E155" s="7"/>
    </row>
    <row r="156">
      <c r="E156" s="7"/>
    </row>
    <row r="157">
      <c r="E157" s="7"/>
    </row>
    <row r="158">
      <c r="E158" s="7"/>
    </row>
    <row r="159">
      <c r="E159" s="7"/>
    </row>
    <row r="160">
      <c r="E160" s="7"/>
    </row>
    <row r="161">
      <c r="E161" s="7"/>
    </row>
    <row r="162">
      <c r="E162" s="7"/>
    </row>
    <row r="163">
      <c r="E163" s="7"/>
    </row>
    <row r="164">
      <c r="E164" s="7"/>
    </row>
    <row r="165">
      <c r="E165" s="7"/>
    </row>
    <row r="166">
      <c r="E166" s="7"/>
    </row>
    <row r="167">
      <c r="E167" s="7"/>
    </row>
    <row r="168">
      <c r="E168" s="7"/>
    </row>
    <row r="169">
      <c r="E169" s="7"/>
    </row>
    <row r="170">
      <c r="E170" s="7"/>
    </row>
    <row r="171">
      <c r="E171" s="7"/>
    </row>
    <row r="172">
      <c r="E172" s="7"/>
    </row>
    <row r="173">
      <c r="E173" s="7"/>
    </row>
    <row r="174">
      <c r="E174" s="7"/>
    </row>
    <row r="175">
      <c r="E175" s="7"/>
    </row>
    <row r="176">
      <c r="E176" s="7"/>
    </row>
    <row r="177">
      <c r="E177" s="7"/>
    </row>
    <row r="178">
      <c r="E178" s="7"/>
    </row>
    <row r="179">
      <c r="E179" s="7"/>
    </row>
    <row r="180">
      <c r="E180" s="7"/>
    </row>
    <row r="181">
      <c r="E181" s="7"/>
    </row>
    <row r="182">
      <c r="E182" s="7"/>
    </row>
    <row r="183">
      <c r="E183" s="7"/>
    </row>
    <row r="184">
      <c r="E184" s="7"/>
    </row>
    <row r="185">
      <c r="E185" s="7"/>
    </row>
    <row r="186">
      <c r="E186" s="7"/>
    </row>
    <row r="187">
      <c r="E187" s="7"/>
    </row>
    <row r="188">
      <c r="E188" s="7"/>
    </row>
    <row r="189">
      <c r="E189" s="7"/>
    </row>
    <row r="190">
      <c r="E190" s="7"/>
    </row>
    <row r="191">
      <c r="E191" s="7"/>
    </row>
    <row r="192">
      <c r="E192" s="7"/>
    </row>
    <row r="193">
      <c r="E193" s="7"/>
    </row>
    <row r="194">
      <c r="E194" s="7"/>
    </row>
    <row r="195">
      <c r="E195" s="7"/>
    </row>
    <row r="196">
      <c r="E196" s="7"/>
    </row>
    <row r="197">
      <c r="E197" s="7"/>
    </row>
    <row r="198">
      <c r="E198" s="7"/>
    </row>
    <row r="199">
      <c r="E199" s="7"/>
    </row>
    <row r="200">
      <c r="E200" s="7"/>
    </row>
    <row r="201">
      <c r="E201" s="7"/>
    </row>
    <row r="202">
      <c r="E202" s="7"/>
    </row>
    <row r="203">
      <c r="E203" s="7"/>
    </row>
    <row r="204">
      <c r="E204" s="7"/>
    </row>
    <row r="205">
      <c r="E205" s="7"/>
    </row>
    <row r="206">
      <c r="E206" s="7"/>
    </row>
    <row r="207">
      <c r="E207" s="7"/>
    </row>
    <row r="208">
      <c r="E208" s="7"/>
    </row>
    <row r="209">
      <c r="E209" s="7"/>
    </row>
    <row r="210">
      <c r="E210" s="7"/>
    </row>
    <row r="211">
      <c r="E211" s="7"/>
    </row>
    <row r="212">
      <c r="E212" s="7"/>
    </row>
    <row r="213">
      <c r="E213" s="7"/>
    </row>
    <row r="214">
      <c r="E214" s="7"/>
    </row>
    <row r="215">
      <c r="E215" s="7"/>
    </row>
    <row r="216">
      <c r="E216" s="7"/>
    </row>
    <row r="217">
      <c r="E217" s="7"/>
    </row>
    <row r="218">
      <c r="E218" s="7"/>
    </row>
    <row r="219">
      <c r="E219" s="7"/>
    </row>
    <row r="220">
      <c r="E220" s="7"/>
    </row>
    <row r="221">
      <c r="E221" s="7"/>
    </row>
    <row r="222">
      <c r="E222" s="7"/>
    </row>
    <row r="223">
      <c r="E223" s="7"/>
    </row>
    <row r="224">
      <c r="E224" s="7"/>
    </row>
    <row r="225">
      <c r="E225" s="7"/>
    </row>
    <row r="226">
      <c r="E226" s="7"/>
    </row>
    <row r="227">
      <c r="E227" s="7"/>
    </row>
    <row r="228">
      <c r="E228" s="7"/>
    </row>
    <row r="229">
      <c r="E229" s="7"/>
    </row>
    <row r="230">
      <c r="E230" s="7"/>
    </row>
    <row r="231">
      <c r="E231" s="7"/>
    </row>
    <row r="232">
      <c r="E232" s="7"/>
    </row>
    <row r="233">
      <c r="E233" s="7"/>
    </row>
    <row r="234">
      <c r="E234" s="7"/>
    </row>
    <row r="235">
      <c r="E235" s="7"/>
    </row>
    <row r="236">
      <c r="E236" s="7"/>
    </row>
    <row r="237">
      <c r="E237" s="7"/>
    </row>
    <row r="238">
      <c r="E238" s="7"/>
    </row>
    <row r="239">
      <c r="E239" s="7"/>
    </row>
    <row r="240">
      <c r="E240" s="7"/>
    </row>
    <row r="241">
      <c r="E241" s="7"/>
    </row>
    <row r="242">
      <c r="E242" s="7"/>
    </row>
    <row r="243">
      <c r="E243" s="7"/>
    </row>
    <row r="244">
      <c r="E244" s="7"/>
    </row>
    <row r="245">
      <c r="E245" s="7"/>
    </row>
    <row r="246">
      <c r="E246" s="7"/>
    </row>
    <row r="247">
      <c r="E247" s="7"/>
    </row>
    <row r="248">
      <c r="E248" s="7"/>
    </row>
    <row r="249">
      <c r="E249" s="7"/>
    </row>
    <row r="250">
      <c r="E250" s="7"/>
    </row>
    <row r="251">
      <c r="E251" s="7"/>
    </row>
    <row r="252">
      <c r="E252" s="7"/>
    </row>
    <row r="253">
      <c r="E253" s="7"/>
    </row>
    <row r="254">
      <c r="E254" s="7"/>
    </row>
    <row r="255">
      <c r="E255" s="7"/>
    </row>
    <row r="256">
      <c r="E256" s="7"/>
    </row>
    <row r="257">
      <c r="E257" s="7"/>
    </row>
    <row r="258">
      <c r="E258" s="7"/>
    </row>
    <row r="259">
      <c r="E259" s="7"/>
    </row>
    <row r="260">
      <c r="E260" s="7"/>
    </row>
    <row r="261">
      <c r="E261" s="7"/>
    </row>
    <row r="262">
      <c r="E262" s="7"/>
    </row>
    <row r="263">
      <c r="E263" s="7"/>
    </row>
    <row r="264">
      <c r="E264" s="7"/>
    </row>
    <row r="265">
      <c r="E265" s="7"/>
    </row>
    <row r="266">
      <c r="E266" s="7"/>
    </row>
    <row r="267">
      <c r="E267" s="7"/>
    </row>
    <row r="268">
      <c r="E268" s="7"/>
    </row>
    <row r="269">
      <c r="E269" s="7"/>
    </row>
    <row r="270">
      <c r="E270" s="7"/>
    </row>
    <row r="271">
      <c r="E271" s="7"/>
    </row>
    <row r="272">
      <c r="E272" s="7"/>
    </row>
    <row r="273">
      <c r="E273" s="7"/>
    </row>
    <row r="274">
      <c r="E274" s="7"/>
    </row>
    <row r="275">
      <c r="E275" s="7"/>
    </row>
    <row r="276">
      <c r="E276" s="7"/>
    </row>
    <row r="277">
      <c r="E277" s="7"/>
    </row>
    <row r="278">
      <c r="E278" s="7"/>
    </row>
    <row r="279">
      <c r="E279" s="7"/>
    </row>
    <row r="280">
      <c r="E280" s="7"/>
    </row>
    <row r="281">
      <c r="E281" s="7"/>
    </row>
    <row r="282">
      <c r="E282" s="7"/>
    </row>
    <row r="283">
      <c r="E283" s="7"/>
    </row>
    <row r="284">
      <c r="E284" s="7"/>
    </row>
    <row r="285">
      <c r="E285" s="7"/>
    </row>
    <row r="286">
      <c r="E286" s="7"/>
    </row>
    <row r="287">
      <c r="E287" s="7"/>
    </row>
    <row r="288">
      <c r="E288" s="7"/>
    </row>
    <row r="289">
      <c r="E289" s="7"/>
    </row>
    <row r="290">
      <c r="E290" s="7"/>
    </row>
    <row r="291">
      <c r="E291" s="7"/>
    </row>
    <row r="292">
      <c r="E292" s="7"/>
    </row>
    <row r="293">
      <c r="E293" s="7"/>
    </row>
    <row r="294">
      <c r="E294" s="7"/>
    </row>
    <row r="295">
      <c r="E295" s="7"/>
    </row>
    <row r="296">
      <c r="E296" s="7"/>
    </row>
    <row r="297">
      <c r="E297" s="7"/>
    </row>
    <row r="298">
      <c r="E298" s="7"/>
    </row>
    <row r="299">
      <c r="E299" s="7"/>
    </row>
    <row r="300">
      <c r="E300" s="7"/>
    </row>
    <row r="301">
      <c r="E301" s="7"/>
    </row>
    <row r="302">
      <c r="E302" s="7"/>
    </row>
    <row r="303">
      <c r="E303" s="7"/>
    </row>
    <row r="304">
      <c r="E304" s="7"/>
    </row>
    <row r="305">
      <c r="E305" s="7"/>
    </row>
    <row r="306">
      <c r="E306" s="7"/>
    </row>
    <row r="307">
      <c r="E307" s="7"/>
    </row>
    <row r="308">
      <c r="E308" s="7"/>
    </row>
    <row r="309">
      <c r="E309" s="7"/>
    </row>
    <row r="310">
      <c r="E310" s="7"/>
    </row>
    <row r="311">
      <c r="E311" s="7"/>
    </row>
    <row r="312">
      <c r="E312" s="7"/>
    </row>
    <row r="313">
      <c r="E313" s="7"/>
    </row>
    <row r="314">
      <c r="E314" s="7"/>
    </row>
    <row r="315">
      <c r="E315" s="7"/>
    </row>
    <row r="316">
      <c r="E316" s="7"/>
    </row>
    <row r="317">
      <c r="E317" s="7"/>
    </row>
    <row r="318">
      <c r="E318" s="7"/>
    </row>
    <row r="319">
      <c r="E319" s="7"/>
    </row>
    <row r="320">
      <c r="E320" s="7"/>
    </row>
    <row r="321">
      <c r="E321" s="7"/>
    </row>
    <row r="322">
      <c r="E322" s="7"/>
    </row>
    <row r="323">
      <c r="E323" s="7"/>
    </row>
    <row r="324">
      <c r="E324" s="7"/>
    </row>
    <row r="325">
      <c r="E325" s="7"/>
    </row>
    <row r="326">
      <c r="E326" s="7"/>
    </row>
    <row r="327">
      <c r="E327" s="7"/>
    </row>
    <row r="328">
      <c r="E328" s="7"/>
    </row>
    <row r="329">
      <c r="E329" s="7"/>
    </row>
    <row r="330">
      <c r="E330" s="7"/>
    </row>
    <row r="331">
      <c r="E331" s="7"/>
    </row>
    <row r="332">
      <c r="E332" s="7"/>
    </row>
    <row r="333">
      <c r="E333" s="7"/>
    </row>
    <row r="334">
      <c r="E334" s="7"/>
    </row>
    <row r="335">
      <c r="E335" s="7"/>
    </row>
    <row r="336">
      <c r="E336" s="7"/>
    </row>
    <row r="337">
      <c r="E337" s="7"/>
    </row>
    <row r="338">
      <c r="E338" s="7"/>
    </row>
    <row r="339">
      <c r="E339" s="7"/>
    </row>
    <row r="340">
      <c r="E340" s="7"/>
    </row>
    <row r="341">
      <c r="E341" s="7"/>
    </row>
    <row r="342">
      <c r="E342" s="7"/>
    </row>
    <row r="343">
      <c r="E343" s="7"/>
    </row>
    <row r="344">
      <c r="E344" s="7"/>
    </row>
    <row r="345">
      <c r="E345" s="7"/>
    </row>
    <row r="346">
      <c r="E346" s="7"/>
    </row>
    <row r="347">
      <c r="E347" s="7"/>
    </row>
    <row r="348">
      <c r="E348" s="7"/>
    </row>
    <row r="349">
      <c r="E349" s="7"/>
    </row>
    <row r="350">
      <c r="E350" s="7"/>
    </row>
    <row r="351">
      <c r="E351" s="7"/>
    </row>
    <row r="352">
      <c r="E352" s="7"/>
    </row>
    <row r="353">
      <c r="E353" s="7"/>
    </row>
    <row r="354">
      <c r="E354" s="7"/>
    </row>
    <row r="355">
      <c r="E355" s="7"/>
    </row>
    <row r="356">
      <c r="E356" s="7"/>
    </row>
    <row r="357">
      <c r="E357" s="7"/>
    </row>
    <row r="358">
      <c r="E358" s="7"/>
    </row>
    <row r="359">
      <c r="E359" s="7"/>
    </row>
    <row r="360">
      <c r="E360" s="7"/>
    </row>
    <row r="361">
      <c r="E361" s="7"/>
    </row>
    <row r="362">
      <c r="E362" s="7"/>
    </row>
    <row r="363">
      <c r="E363" s="7"/>
    </row>
    <row r="364">
      <c r="E364" s="7"/>
    </row>
    <row r="365">
      <c r="E365" s="7"/>
    </row>
    <row r="366">
      <c r="E366" s="7"/>
    </row>
    <row r="367">
      <c r="E367" s="7"/>
    </row>
    <row r="368">
      <c r="E368" s="7"/>
    </row>
    <row r="369">
      <c r="E369" s="7"/>
    </row>
    <row r="370">
      <c r="E370" s="7"/>
    </row>
    <row r="371">
      <c r="E371" s="7"/>
    </row>
    <row r="372">
      <c r="E372" s="7"/>
    </row>
    <row r="373">
      <c r="E373" s="7"/>
    </row>
    <row r="374">
      <c r="E374" s="7"/>
    </row>
    <row r="375">
      <c r="E375" s="7"/>
    </row>
    <row r="376">
      <c r="E376" s="7"/>
    </row>
    <row r="377">
      <c r="E377" s="7"/>
    </row>
    <row r="378">
      <c r="E378" s="7"/>
    </row>
    <row r="379">
      <c r="E379" s="7"/>
    </row>
    <row r="380">
      <c r="E380" s="7"/>
    </row>
    <row r="381">
      <c r="E381" s="7"/>
    </row>
    <row r="382">
      <c r="E382" s="7"/>
    </row>
    <row r="383">
      <c r="E383" s="7"/>
    </row>
    <row r="384">
      <c r="E384" s="7"/>
    </row>
    <row r="385">
      <c r="E385" s="7"/>
    </row>
    <row r="386">
      <c r="E386" s="7"/>
    </row>
    <row r="387">
      <c r="E387" s="7"/>
    </row>
    <row r="388">
      <c r="E388" s="7"/>
    </row>
    <row r="389">
      <c r="E389" s="7"/>
    </row>
    <row r="390">
      <c r="E390" s="7"/>
    </row>
    <row r="391">
      <c r="E391" s="7"/>
    </row>
    <row r="392">
      <c r="E392" s="7"/>
    </row>
    <row r="393">
      <c r="E393" s="7"/>
    </row>
    <row r="394">
      <c r="E394" s="7"/>
    </row>
    <row r="395">
      <c r="E395" s="7"/>
    </row>
    <row r="396">
      <c r="E396" s="7"/>
    </row>
    <row r="397">
      <c r="E397" s="7"/>
    </row>
    <row r="398">
      <c r="E398" s="7"/>
    </row>
    <row r="399">
      <c r="E399" s="7"/>
    </row>
    <row r="400">
      <c r="E400" s="7"/>
    </row>
    <row r="401">
      <c r="E401" s="7"/>
    </row>
    <row r="402">
      <c r="E402" s="7"/>
    </row>
    <row r="403">
      <c r="E403" s="7"/>
    </row>
    <row r="404">
      <c r="E404" s="7"/>
    </row>
    <row r="405">
      <c r="E405" s="7"/>
    </row>
    <row r="406">
      <c r="E406" s="7"/>
    </row>
    <row r="407">
      <c r="E407" s="7"/>
    </row>
    <row r="408">
      <c r="E408" s="7"/>
    </row>
    <row r="409">
      <c r="E409" s="7"/>
    </row>
    <row r="410">
      <c r="E410" s="7"/>
    </row>
    <row r="411">
      <c r="E411" s="7"/>
    </row>
    <row r="412">
      <c r="E412" s="7"/>
    </row>
    <row r="413">
      <c r="E413" s="7"/>
    </row>
    <row r="414">
      <c r="E414" s="7"/>
    </row>
    <row r="415">
      <c r="E415" s="7"/>
    </row>
    <row r="416">
      <c r="E416" s="7"/>
    </row>
    <row r="417">
      <c r="E417" s="7"/>
    </row>
    <row r="418">
      <c r="E418" s="7"/>
    </row>
    <row r="419">
      <c r="E419" s="7"/>
    </row>
    <row r="420">
      <c r="E420" s="7"/>
    </row>
    <row r="421">
      <c r="E421" s="7"/>
    </row>
    <row r="422">
      <c r="E422" s="7"/>
    </row>
    <row r="423">
      <c r="E423" s="7"/>
    </row>
    <row r="424">
      <c r="E424" s="7"/>
    </row>
    <row r="425">
      <c r="E425" s="7"/>
    </row>
    <row r="426">
      <c r="E426" s="7"/>
    </row>
    <row r="427">
      <c r="E427" s="7"/>
    </row>
    <row r="428">
      <c r="E428" s="7"/>
    </row>
    <row r="429">
      <c r="E429" s="7"/>
    </row>
    <row r="430">
      <c r="E430" s="7"/>
    </row>
    <row r="431">
      <c r="E431" s="7"/>
    </row>
    <row r="432">
      <c r="E432" s="7"/>
    </row>
    <row r="433">
      <c r="E433" s="7"/>
    </row>
    <row r="434">
      <c r="E434" s="7"/>
    </row>
    <row r="435">
      <c r="E435" s="7"/>
    </row>
    <row r="436">
      <c r="E436" s="7"/>
    </row>
    <row r="437">
      <c r="E437" s="7"/>
    </row>
    <row r="438">
      <c r="E438" s="7"/>
    </row>
    <row r="439">
      <c r="E439" s="7"/>
    </row>
    <row r="440">
      <c r="E440" s="7"/>
    </row>
    <row r="441">
      <c r="E441" s="7"/>
    </row>
    <row r="442">
      <c r="E442" s="7"/>
    </row>
    <row r="443">
      <c r="E443" s="7"/>
    </row>
    <row r="444">
      <c r="E444" s="7"/>
    </row>
    <row r="445">
      <c r="E445" s="7"/>
    </row>
    <row r="446">
      <c r="E446" s="7"/>
    </row>
    <row r="447">
      <c r="E447" s="7"/>
    </row>
    <row r="448">
      <c r="E448" s="7"/>
    </row>
    <row r="449">
      <c r="E449" s="7"/>
    </row>
    <row r="450">
      <c r="E450" s="7"/>
    </row>
    <row r="451">
      <c r="E451" s="7"/>
    </row>
    <row r="452">
      <c r="E452" s="7"/>
    </row>
    <row r="453">
      <c r="E453" s="7"/>
    </row>
    <row r="454">
      <c r="E454" s="7"/>
    </row>
    <row r="455">
      <c r="E455" s="7"/>
    </row>
    <row r="456">
      <c r="E456" s="7"/>
    </row>
    <row r="457">
      <c r="E457" s="7"/>
    </row>
    <row r="458">
      <c r="E458" s="7"/>
    </row>
    <row r="459">
      <c r="E459" s="7"/>
    </row>
    <row r="460">
      <c r="E460" s="7"/>
    </row>
    <row r="461">
      <c r="E461" s="7"/>
    </row>
    <row r="462">
      <c r="E462" s="7"/>
    </row>
    <row r="463">
      <c r="E463" s="7"/>
    </row>
    <row r="464">
      <c r="E464" s="7"/>
    </row>
    <row r="465">
      <c r="E465" s="7"/>
    </row>
    <row r="466">
      <c r="E466" s="7"/>
    </row>
    <row r="467">
      <c r="E467" s="7"/>
    </row>
    <row r="468">
      <c r="E468" s="7"/>
    </row>
    <row r="469">
      <c r="E469" s="7"/>
    </row>
    <row r="470">
      <c r="E470" s="7"/>
    </row>
    <row r="471">
      <c r="E471" s="7"/>
    </row>
    <row r="472">
      <c r="E472" s="7"/>
    </row>
    <row r="473">
      <c r="E473" s="7"/>
    </row>
    <row r="474">
      <c r="E474" s="7"/>
    </row>
    <row r="475">
      <c r="E475" s="7"/>
    </row>
    <row r="476">
      <c r="E476" s="7"/>
    </row>
    <row r="477">
      <c r="E477" s="7"/>
    </row>
    <row r="478">
      <c r="E478" s="7"/>
    </row>
    <row r="479">
      <c r="E479" s="7"/>
    </row>
    <row r="480">
      <c r="E480" s="7"/>
    </row>
    <row r="481">
      <c r="E481" s="7"/>
    </row>
    <row r="482">
      <c r="E482" s="7"/>
    </row>
    <row r="483">
      <c r="E483" s="7"/>
    </row>
    <row r="484">
      <c r="E484" s="7"/>
    </row>
    <row r="485">
      <c r="E485" s="7"/>
    </row>
    <row r="486">
      <c r="E486" s="7"/>
    </row>
    <row r="487">
      <c r="E487" s="7"/>
    </row>
    <row r="488">
      <c r="E488" s="7"/>
    </row>
    <row r="489">
      <c r="E489" s="7"/>
    </row>
    <row r="490">
      <c r="E490" s="7"/>
    </row>
    <row r="491">
      <c r="E491" s="7"/>
    </row>
    <row r="492">
      <c r="E492" s="7"/>
    </row>
    <row r="493">
      <c r="E493" s="7"/>
    </row>
    <row r="494">
      <c r="E494" s="7"/>
    </row>
    <row r="495">
      <c r="E495" s="7"/>
    </row>
    <row r="496">
      <c r="E496" s="7"/>
    </row>
    <row r="497">
      <c r="E497" s="7"/>
    </row>
    <row r="498">
      <c r="E498" s="7"/>
    </row>
    <row r="499">
      <c r="E499" s="7"/>
    </row>
    <row r="500">
      <c r="E500" s="7"/>
    </row>
    <row r="501">
      <c r="E501" s="7"/>
    </row>
    <row r="502">
      <c r="E502" s="7"/>
    </row>
    <row r="503">
      <c r="E503" s="7"/>
    </row>
    <row r="504">
      <c r="E504" s="7"/>
    </row>
    <row r="505">
      <c r="E505" s="7"/>
    </row>
    <row r="506">
      <c r="E506" s="7"/>
    </row>
    <row r="507">
      <c r="E507" s="7"/>
    </row>
    <row r="508">
      <c r="E508" s="7"/>
    </row>
    <row r="509">
      <c r="E509" s="7"/>
    </row>
    <row r="510">
      <c r="E510" s="7"/>
    </row>
    <row r="511">
      <c r="E511" s="7"/>
    </row>
    <row r="512">
      <c r="E512" s="7"/>
    </row>
    <row r="513">
      <c r="E513" s="7"/>
    </row>
    <row r="514">
      <c r="E514" s="7"/>
    </row>
    <row r="515">
      <c r="E515" s="7"/>
    </row>
    <row r="516">
      <c r="E516" s="7"/>
    </row>
    <row r="517">
      <c r="E517" s="7"/>
    </row>
    <row r="518">
      <c r="E518" s="7"/>
    </row>
    <row r="519">
      <c r="E519" s="7"/>
    </row>
    <row r="520">
      <c r="E520" s="7"/>
    </row>
    <row r="521">
      <c r="E521" s="7"/>
    </row>
    <row r="522">
      <c r="E522" s="7"/>
    </row>
    <row r="523">
      <c r="E523" s="7"/>
    </row>
    <row r="524">
      <c r="E524" s="7"/>
    </row>
    <row r="525">
      <c r="E525" s="7"/>
    </row>
    <row r="526">
      <c r="E526" s="7"/>
    </row>
    <row r="527">
      <c r="E527" s="7"/>
    </row>
    <row r="528">
      <c r="E528" s="7"/>
    </row>
    <row r="529">
      <c r="E529" s="7"/>
    </row>
    <row r="530">
      <c r="E530" s="7"/>
    </row>
    <row r="531">
      <c r="E531" s="7"/>
    </row>
    <row r="532">
      <c r="E532" s="7"/>
    </row>
    <row r="533">
      <c r="E533" s="7"/>
    </row>
    <row r="534">
      <c r="E534" s="7"/>
    </row>
    <row r="535">
      <c r="E535" s="7"/>
    </row>
    <row r="536">
      <c r="E536" s="7"/>
    </row>
    <row r="537">
      <c r="E537" s="7"/>
    </row>
    <row r="538">
      <c r="E538" s="7"/>
    </row>
    <row r="539">
      <c r="E539" s="7"/>
    </row>
    <row r="540">
      <c r="E540" s="7"/>
    </row>
    <row r="541">
      <c r="E541" s="7"/>
    </row>
    <row r="542">
      <c r="E542" s="7"/>
    </row>
    <row r="543">
      <c r="E543" s="7"/>
    </row>
    <row r="544">
      <c r="E544" s="7"/>
    </row>
    <row r="545">
      <c r="E545" s="7"/>
    </row>
    <row r="546">
      <c r="E546" s="7"/>
    </row>
    <row r="547">
      <c r="E547" s="7"/>
    </row>
    <row r="548">
      <c r="E548" s="7"/>
    </row>
    <row r="549">
      <c r="E549" s="7"/>
    </row>
    <row r="550">
      <c r="E550" s="7"/>
    </row>
    <row r="551">
      <c r="E551" s="7"/>
    </row>
    <row r="552">
      <c r="E552" s="7"/>
    </row>
    <row r="553">
      <c r="E553" s="7"/>
    </row>
    <row r="554">
      <c r="E554" s="7"/>
    </row>
    <row r="555">
      <c r="E555" s="7"/>
    </row>
    <row r="556">
      <c r="E556" s="7"/>
    </row>
    <row r="557">
      <c r="E557" s="7"/>
    </row>
    <row r="558">
      <c r="E558" s="7"/>
    </row>
    <row r="559">
      <c r="E559" s="7"/>
    </row>
    <row r="560">
      <c r="E560" s="7"/>
    </row>
    <row r="561">
      <c r="E561" s="7"/>
    </row>
    <row r="562">
      <c r="E562" s="7"/>
    </row>
    <row r="563">
      <c r="E563" s="7"/>
    </row>
    <row r="564">
      <c r="E564" s="7"/>
    </row>
    <row r="565">
      <c r="E565" s="7"/>
    </row>
    <row r="566">
      <c r="E566" s="7"/>
    </row>
    <row r="567">
      <c r="E567" s="7"/>
    </row>
    <row r="568">
      <c r="E568" s="7"/>
    </row>
    <row r="569">
      <c r="E569" s="7"/>
    </row>
    <row r="570">
      <c r="E570" s="7"/>
    </row>
    <row r="571">
      <c r="E571" s="7"/>
    </row>
    <row r="572">
      <c r="E572" s="7"/>
    </row>
    <row r="573">
      <c r="E573" s="7"/>
    </row>
    <row r="574">
      <c r="E574" s="7"/>
    </row>
    <row r="575">
      <c r="E575" s="7"/>
    </row>
    <row r="576">
      <c r="E576" s="7"/>
    </row>
    <row r="577">
      <c r="E577" s="7"/>
    </row>
    <row r="578">
      <c r="E578" s="7"/>
    </row>
    <row r="579">
      <c r="E579" s="7"/>
    </row>
    <row r="580">
      <c r="E580" s="7"/>
    </row>
    <row r="581">
      <c r="E581" s="7"/>
    </row>
    <row r="582">
      <c r="E582" s="7"/>
    </row>
    <row r="583">
      <c r="E583" s="7"/>
    </row>
    <row r="584">
      <c r="E584" s="7"/>
    </row>
    <row r="585">
      <c r="E585" s="7"/>
    </row>
    <row r="586">
      <c r="E586" s="7"/>
    </row>
    <row r="587">
      <c r="E587" s="7"/>
    </row>
    <row r="588">
      <c r="E588" s="7"/>
    </row>
    <row r="589">
      <c r="E589" s="7"/>
    </row>
    <row r="590">
      <c r="E590" s="7"/>
    </row>
    <row r="591">
      <c r="E591" s="7"/>
    </row>
    <row r="592">
      <c r="E592" s="7"/>
    </row>
    <row r="593">
      <c r="E593" s="7"/>
    </row>
    <row r="594">
      <c r="E594" s="7"/>
    </row>
    <row r="595">
      <c r="E595" s="7"/>
    </row>
    <row r="596">
      <c r="E596" s="7"/>
    </row>
    <row r="597">
      <c r="E597" s="7"/>
    </row>
    <row r="598">
      <c r="E598" s="7"/>
    </row>
    <row r="599">
      <c r="E599" s="7"/>
    </row>
    <row r="600">
      <c r="E600" s="7"/>
    </row>
    <row r="601">
      <c r="E601" s="7"/>
    </row>
    <row r="602">
      <c r="E602" s="7"/>
    </row>
    <row r="603">
      <c r="E603" s="7"/>
    </row>
    <row r="604">
      <c r="E604" s="7"/>
    </row>
    <row r="605">
      <c r="E605" s="7"/>
    </row>
    <row r="606">
      <c r="E606" s="7"/>
    </row>
    <row r="607">
      <c r="E607" s="7"/>
    </row>
    <row r="608">
      <c r="E608" s="7"/>
    </row>
    <row r="609">
      <c r="E609" s="7"/>
    </row>
    <row r="610">
      <c r="E610" s="7"/>
    </row>
    <row r="611">
      <c r="E611" s="7"/>
    </row>
    <row r="612">
      <c r="E612" s="7"/>
    </row>
    <row r="613">
      <c r="E613" s="7"/>
    </row>
    <row r="614">
      <c r="E614" s="7"/>
    </row>
    <row r="615">
      <c r="E615" s="7"/>
    </row>
    <row r="616">
      <c r="E616" s="7"/>
    </row>
    <row r="617">
      <c r="E617" s="7"/>
    </row>
    <row r="618">
      <c r="E618" s="7"/>
    </row>
    <row r="619">
      <c r="E619" s="7"/>
    </row>
    <row r="620">
      <c r="E620" s="7"/>
    </row>
    <row r="621">
      <c r="E621" s="7"/>
    </row>
    <row r="622">
      <c r="E622" s="7"/>
    </row>
    <row r="623">
      <c r="E623" s="7"/>
    </row>
    <row r="624">
      <c r="E624" s="7"/>
    </row>
    <row r="625">
      <c r="E625" s="7"/>
    </row>
    <row r="626">
      <c r="E626" s="7"/>
    </row>
    <row r="627">
      <c r="E627" s="7"/>
    </row>
    <row r="628">
      <c r="E628" s="7"/>
    </row>
    <row r="629">
      <c r="E629" s="7"/>
    </row>
    <row r="630">
      <c r="E630" s="7"/>
    </row>
    <row r="631">
      <c r="E631" s="7"/>
    </row>
    <row r="632">
      <c r="E632" s="7"/>
    </row>
    <row r="633">
      <c r="E633" s="7"/>
    </row>
    <row r="634">
      <c r="E634" s="7"/>
    </row>
    <row r="635">
      <c r="E635" s="7"/>
    </row>
    <row r="636">
      <c r="E636" s="7"/>
    </row>
    <row r="637">
      <c r="E637" s="7"/>
    </row>
    <row r="638">
      <c r="E638" s="7"/>
    </row>
    <row r="639">
      <c r="E639" s="7"/>
    </row>
    <row r="640">
      <c r="E640" s="7"/>
    </row>
    <row r="641">
      <c r="E641" s="7"/>
    </row>
    <row r="642">
      <c r="E642" s="7"/>
    </row>
    <row r="643">
      <c r="E643" s="7"/>
    </row>
    <row r="644">
      <c r="E644" s="7"/>
    </row>
    <row r="645">
      <c r="E645" s="7"/>
    </row>
    <row r="646">
      <c r="E646" s="7"/>
    </row>
    <row r="647">
      <c r="E647" s="7"/>
    </row>
    <row r="648">
      <c r="E648" s="7"/>
    </row>
    <row r="649">
      <c r="E649" s="7"/>
    </row>
    <row r="650">
      <c r="E650" s="7"/>
    </row>
    <row r="651">
      <c r="E651" s="7"/>
    </row>
    <row r="652">
      <c r="E652" s="7"/>
    </row>
    <row r="653">
      <c r="E653" s="7"/>
    </row>
    <row r="654">
      <c r="E654" s="7"/>
    </row>
    <row r="655">
      <c r="E655" s="7"/>
    </row>
    <row r="656">
      <c r="E656" s="7"/>
    </row>
    <row r="657">
      <c r="E657" s="7"/>
    </row>
    <row r="658">
      <c r="E658" s="7"/>
    </row>
    <row r="659">
      <c r="E659" s="7"/>
    </row>
    <row r="660">
      <c r="E660" s="7"/>
    </row>
    <row r="661">
      <c r="E661" s="7"/>
    </row>
    <row r="662">
      <c r="E662" s="7"/>
    </row>
    <row r="663">
      <c r="E663" s="7"/>
    </row>
    <row r="664">
      <c r="E664" s="7"/>
    </row>
    <row r="665">
      <c r="E665" s="7"/>
    </row>
    <row r="666">
      <c r="E666" s="7"/>
    </row>
    <row r="667">
      <c r="E667" s="7"/>
    </row>
    <row r="668">
      <c r="E668" s="7"/>
    </row>
    <row r="669">
      <c r="E669" s="7"/>
    </row>
    <row r="670">
      <c r="E670" s="7"/>
    </row>
    <row r="671">
      <c r="E671" s="7"/>
    </row>
    <row r="672">
      <c r="E672" s="7"/>
    </row>
    <row r="673">
      <c r="E673" s="7"/>
    </row>
    <row r="674">
      <c r="E674" s="7"/>
    </row>
    <row r="675">
      <c r="E675" s="7"/>
    </row>
    <row r="676">
      <c r="E676" s="7"/>
    </row>
    <row r="677">
      <c r="E677" s="7"/>
    </row>
    <row r="678">
      <c r="E678" s="7"/>
    </row>
    <row r="679">
      <c r="E679" s="7"/>
    </row>
    <row r="680">
      <c r="E680" s="7"/>
    </row>
    <row r="681">
      <c r="E681" s="7"/>
    </row>
    <row r="682">
      <c r="E682" s="7"/>
    </row>
    <row r="683">
      <c r="E683" s="7"/>
    </row>
    <row r="684">
      <c r="E684" s="7"/>
    </row>
    <row r="685">
      <c r="E685" s="7"/>
    </row>
    <row r="686">
      <c r="E686" s="7"/>
    </row>
    <row r="687">
      <c r="E687" s="7"/>
    </row>
    <row r="688">
      <c r="E688" s="7"/>
    </row>
    <row r="689">
      <c r="E689" s="7"/>
    </row>
    <row r="690">
      <c r="E690" s="7"/>
    </row>
    <row r="691">
      <c r="E691" s="7"/>
    </row>
    <row r="692">
      <c r="E692" s="7"/>
    </row>
    <row r="693">
      <c r="E693" s="7"/>
    </row>
    <row r="694">
      <c r="E694" s="7"/>
    </row>
    <row r="695">
      <c r="E695" s="7"/>
    </row>
    <row r="696">
      <c r="E696" s="7"/>
    </row>
    <row r="697">
      <c r="E697" s="7"/>
    </row>
    <row r="698">
      <c r="E698" s="7"/>
    </row>
    <row r="699">
      <c r="E699" s="7"/>
    </row>
    <row r="700">
      <c r="E700" s="7"/>
    </row>
    <row r="701">
      <c r="E701" s="7"/>
    </row>
    <row r="702">
      <c r="E702" s="7"/>
    </row>
    <row r="703">
      <c r="E703" s="7"/>
    </row>
    <row r="704">
      <c r="E704" s="7"/>
    </row>
    <row r="705">
      <c r="E705" s="7"/>
    </row>
    <row r="706">
      <c r="E706" s="7"/>
    </row>
    <row r="707">
      <c r="E707" s="7"/>
    </row>
    <row r="708">
      <c r="E708" s="7"/>
    </row>
    <row r="709">
      <c r="E709" s="7"/>
    </row>
    <row r="710">
      <c r="E710" s="7"/>
    </row>
    <row r="711">
      <c r="E711" s="7"/>
    </row>
    <row r="712">
      <c r="E712" s="7"/>
    </row>
    <row r="713">
      <c r="E713" s="7"/>
    </row>
    <row r="714">
      <c r="E714" s="7"/>
    </row>
    <row r="715">
      <c r="E715" s="7"/>
    </row>
    <row r="716">
      <c r="E716" s="7"/>
    </row>
    <row r="717">
      <c r="E717" s="7"/>
    </row>
    <row r="718">
      <c r="E718" s="7"/>
    </row>
    <row r="719">
      <c r="E719" s="7"/>
    </row>
    <row r="720">
      <c r="E720" s="7"/>
    </row>
    <row r="721">
      <c r="E721" s="7"/>
    </row>
    <row r="722">
      <c r="E722" s="7"/>
    </row>
    <row r="723">
      <c r="E723" s="7"/>
    </row>
    <row r="724">
      <c r="E724" s="7"/>
    </row>
    <row r="725">
      <c r="E725" s="7"/>
    </row>
    <row r="726">
      <c r="E726" s="7"/>
    </row>
    <row r="727">
      <c r="E727" s="7"/>
    </row>
    <row r="728">
      <c r="E728" s="7"/>
    </row>
    <row r="729">
      <c r="E729" s="7"/>
    </row>
    <row r="730">
      <c r="E730" s="7"/>
    </row>
    <row r="731">
      <c r="E731" s="7"/>
    </row>
    <row r="732">
      <c r="E732" s="7"/>
    </row>
    <row r="733">
      <c r="E733" s="7"/>
    </row>
    <row r="734">
      <c r="E734" s="7"/>
    </row>
    <row r="735">
      <c r="E735" s="7"/>
    </row>
    <row r="736">
      <c r="E736" s="7"/>
    </row>
    <row r="737">
      <c r="E737" s="7"/>
    </row>
    <row r="738">
      <c r="E738" s="7"/>
    </row>
    <row r="739">
      <c r="E739" s="7"/>
    </row>
    <row r="740">
      <c r="E740" s="7"/>
    </row>
    <row r="741">
      <c r="E741" s="7"/>
    </row>
    <row r="742">
      <c r="E742" s="7"/>
    </row>
    <row r="743">
      <c r="E743" s="7"/>
    </row>
    <row r="744">
      <c r="E744" s="7"/>
    </row>
    <row r="745">
      <c r="E745" s="7"/>
    </row>
    <row r="746">
      <c r="E746" s="7"/>
    </row>
    <row r="747">
      <c r="E747" s="7"/>
    </row>
    <row r="748">
      <c r="E748" s="7"/>
    </row>
    <row r="749">
      <c r="E749" s="7"/>
    </row>
    <row r="750">
      <c r="E750" s="7"/>
    </row>
    <row r="751">
      <c r="E751" s="7"/>
    </row>
    <row r="752">
      <c r="E752" s="7"/>
    </row>
    <row r="753">
      <c r="E753" s="7"/>
    </row>
    <row r="754">
      <c r="E754" s="7"/>
    </row>
    <row r="755">
      <c r="E755" s="7"/>
    </row>
    <row r="756">
      <c r="E756" s="7"/>
    </row>
    <row r="757">
      <c r="E757" s="7"/>
    </row>
    <row r="758">
      <c r="E758" s="7"/>
    </row>
    <row r="759">
      <c r="E759" s="7"/>
    </row>
    <row r="760">
      <c r="E760" s="7"/>
    </row>
    <row r="761">
      <c r="E761" s="7"/>
    </row>
    <row r="762">
      <c r="E762" s="7"/>
    </row>
    <row r="763">
      <c r="E763" s="7"/>
    </row>
    <row r="764">
      <c r="E764" s="7"/>
    </row>
    <row r="765">
      <c r="E765" s="7"/>
    </row>
    <row r="766">
      <c r="E766" s="7"/>
    </row>
    <row r="767">
      <c r="E767" s="7"/>
    </row>
    <row r="768">
      <c r="E768" s="7"/>
    </row>
    <row r="769">
      <c r="E769" s="7"/>
    </row>
    <row r="770">
      <c r="E770" s="7"/>
    </row>
    <row r="771">
      <c r="E771" s="7"/>
    </row>
    <row r="772">
      <c r="E772" s="7"/>
    </row>
    <row r="773">
      <c r="E773" s="7"/>
    </row>
    <row r="774">
      <c r="E774" s="7"/>
    </row>
    <row r="775">
      <c r="E775" s="7"/>
    </row>
    <row r="776">
      <c r="E776" s="7"/>
    </row>
    <row r="777">
      <c r="E777" s="7"/>
    </row>
    <row r="778">
      <c r="E778" s="7"/>
    </row>
    <row r="779">
      <c r="E779" s="7"/>
    </row>
    <row r="780">
      <c r="E780" s="7"/>
    </row>
    <row r="781">
      <c r="E781" s="7"/>
    </row>
    <row r="782">
      <c r="E782" s="7"/>
    </row>
    <row r="783">
      <c r="E783" s="7"/>
    </row>
    <row r="784">
      <c r="E784" s="7"/>
    </row>
    <row r="785">
      <c r="E785" s="7"/>
    </row>
    <row r="786">
      <c r="E786" s="7"/>
    </row>
    <row r="787">
      <c r="E787" s="7"/>
    </row>
    <row r="788">
      <c r="E788" s="7"/>
    </row>
    <row r="789">
      <c r="E789" s="7"/>
    </row>
    <row r="790">
      <c r="E790" s="7"/>
    </row>
    <row r="791">
      <c r="E791" s="7"/>
    </row>
    <row r="792">
      <c r="E792" s="7"/>
    </row>
    <row r="793">
      <c r="E793" s="7"/>
    </row>
    <row r="794">
      <c r="E794" s="7"/>
    </row>
    <row r="795">
      <c r="E795" s="7"/>
    </row>
    <row r="796">
      <c r="E796" s="7"/>
    </row>
    <row r="797">
      <c r="E797" s="7"/>
    </row>
    <row r="798">
      <c r="E798" s="7"/>
    </row>
    <row r="799">
      <c r="E799" s="7"/>
    </row>
    <row r="800">
      <c r="E800" s="7"/>
    </row>
    <row r="801">
      <c r="E801" s="7"/>
    </row>
    <row r="802">
      <c r="E802" s="7"/>
    </row>
    <row r="803">
      <c r="E803" s="7"/>
    </row>
    <row r="804">
      <c r="E804" s="7"/>
    </row>
    <row r="805">
      <c r="E805" s="7"/>
    </row>
    <row r="806">
      <c r="E806" s="7"/>
    </row>
    <row r="807">
      <c r="E807" s="7"/>
    </row>
    <row r="808">
      <c r="E808" s="7"/>
    </row>
    <row r="809">
      <c r="E809" s="7"/>
    </row>
    <row r="810">
      <c r="E810" s="7"/>
    </row>
    <row r="811">
      <c r="E811" s="7"/>
    </row>
    <row r="812">
      <c r="E812" s="7"/>
    </row>
    <row r="813">
      <c r="E813" s="7"/>
    </row>
    <row r="814">
      <c r="E814" s="7"/>
    </row>
    <row r="815">
      <c r="E815" s="7"/>
    </row>
    <row r="816">
      <c r="E816" s="7"/>
    </row>
    <row r="817">
      <c r="E817" s="7"/>
    </row>
    <row r="818">
      <c r="E818" s="7"/>
    </row>
    <row r="819">
      <c r="E819" s="7"/>
    </row>
    <row r="820">
      <c r="E820" s="7"/>
    </row>
    <row r="821">
      <c r="E821" s="7"/>
    </row>
    <row r="822">
      <c r="E822" s="7"/>
    </row>
    <row r="823">
      <c r="E823" s="7"/>
    </row>
    <row r="824">
      <c r="E824" s="7"/>
    </row>
    <row r="825">
      <c r="E825" s="7"/>
    </row>
    <row r="826">
      <c r="E826" s="7"/>
    </row>
    <row r="827">
      <c r="E827" s="7"/>
    </row>
    <row r="828">
      <c r="E828" s="7"/>
    </row>
    <row r="829">
      <c r="E829" s="7"/>
    </row>
    <row r="830">
      <c r="E830" s="7"/>
    </row>
    <row r="831">
      <c r="E831" s="7"/>
    </row>
    <row r="832">
      <c r="E832" s="7"/>
    </row>
    <row r="833">
      <c r="E833" s="7"/>
    </row>
    <row r="834">
      <c r="E834" s="7"/>
    </row>
    <row r="835">
      <c r="E835" s="7"/>
    </row>
    <row r="836">
      <c r="E836" s="7"/>
    </row>
    <row r="837">
      <c r="E837" s="7"/>
    </row>
    <row r="838">
      <c r="E838" s="7"/>
    </row>
    <row r="839">
      <c r="E839" s="7"/>
    </row>
    <row r="840">
      <c r="E840" s="7"/>
    </row>
    <row r="841">
      <c r="E841" s="7"/>
    </row>
    <row r="842">
      <c r="E842" s="7"/>
    </row>
    <row r="843">
      <c r="E843" s="7"/>
    </row>
    <row r="844">
      <c r="E844" s="7"/>
    </row>
    <row r="845">
      <c r="E845" s="7"/>
    </row>
    <row r="846">
      <c r="E846" s="7"/>
    </row>
    <row r="847">
      <c r="E847" s="7"/>
    </row>
    <row r="848">
      <c r="E848" s="7"/>
    </row>
    <row r="849">
      <c r="E849" s="7"/>
    </row>
    <row r="850">
      <c r="E850" s="7"/>
    </row>
    <row r="851">
      <c r="E851" s="7"/>
    </row>
    <row r="852">
      <c r="E852" s="7"/>
    </row>
    <row r="853">
      <c r="E853" s="7"/>
    </row>
    <row r="854">
      <c r="E854" s="7"/>
    </row>
    <row r="855">
      <c r="E855" s="7"/>
    </row>
    <row r="856">
      <c r="E856" s="7"/>
    </row>
    <row r="857">
      <c r="E857" s="7"/>
    </row>
    <row r="858">
      <c r="E858" s="7"/>
    </row>
    <row r="859">
      <c r="E859" s="7"/>
    </row>
    <row r="860">
      <c r="E860" s="7"/>
    </row>
    <row r="861">
      <c r="E861" s="7"/>
    </row>
    <row r="862">
      <c r="E862" s="7"/>
    </row>
    <row r="863">
      <c r="E863" s="7"/>
    </row>
    <row r="864">
      <c r="E864" s="7"/>
    </row>
    <row r="865">
      <c r="E865" s="7"/>
    </row>
    <row r="866">
      <c r="E866" s="7"/>
    </row>
    <row r="867">
      <c r="E867" s="7"/>
    </row>
    <row r="868">
      <c r="E868" s="7"/>
    </row>
    <row r="869">
      <c r="E869" s="7"/>
    </row>
    <row r="870">
      <c r="E870" s="7"/>
    </row>
    <row r="871">
      <c r="E871" s="7"/>
    </row>
    <row r="872">
      <c r="E872" s="7"/>
    </row>
    <row r="873">
      <c r="E873" s="7"/>
    </row>
    <row r="874">
      <c r="E874" s="7"/>
    </row>
    <row r="875">
      <c r="E875" s="7"/>
    </row>
    <row r="876">
      <c r="E876" s="7"/>
    </row>
    <row r="877">
      <c r="E877" s="7"/>
    </row>
    <row r="878">
      <c r="E878" s="7"/>
    </row>
    <row r="879">
      <c r="E879" s="7"/>
    </row>
    <row r="880">
      <c r="E880" s="7"/>
    </row>
    <row r="881">
      <c r="E881" s="7"/>
    </row>
    <row r="882">
      <c r="E882" s="7"/>
    </row>
    <row r="883">
      <c r="E883" s="7"/>
    </row>
    <row r="884">
      <c r="E884" s="7"/>
    </row>
    <row r="885">
      <c r="E885" s="7"/>
    </row>
    <row r="886">
      <c r="E886" s="7"/>
    </row>
    <row r="887">
      <c r="E887" s="7"/>
    </row>
    <row r="888">
      <c r="E888" s="7"/>
    </row>
    <row r="889">
      <c r="E889" s="7"/>
    </row>
    <row r="890">
      <c r="E890" s="7"/>
    </row>
    <row r="891">
      <c r="E891" s="7"/>
    </row>
    <row r="892">
      <c r="E892" s="7"/>
    </row>
    <row r="893">
      <c r="E893" s="7"/>
    </row>
    <row r="894">
      <c r="E894" s="7"/>
    </row>
    <row r="895">
      <c r="E895" s="7"/>
    </row>
    <row r="896">
      <c r="E896" s="7"/>
    </row>
    <row r="897">
      <c r="E897" s="7"/>
    </row>
    <row r="898">
      <c r="E898" s="7"/>
    </row>
    <row r="899">
      <c r="E899" s="7"/>
    </row>
    <row r="900">
      <c r="E900" s="7"/>
    </row>
    <row r="901">
      <c r="E901" s="7"/>
    </row>
    <row r="902">
      <c r="E902" s="7"/>
    </row>
    <row r="903">
      <c r="E903" s="7"/>
    </row>
    <row r="904">
      <c r="E904" s="7"/>
    </row>
    <row r="905">
      <c r="E905" s="7"/>
    </row>
    <row r="906">
      <c r="E906" s="7"/>
    </row>
    <row r="907">
      <c r="E907" s="7"/>
    </row>
    <row r="908">
      <c r="E908" s="7"/>
    </row>
    <row r="909">
      <c r="E909" s="7"/>
    </row>
    <row r="910">
      <c r="E910" s="7"/>
    </row>
    <row r="911">
      <c r="E911" s="7"/>
    </row>
    <row r="912">
      <c r="E912" s="7"/>
    </row>
    <row r="913">
      <c r="E913" s="7"/>
    </row>
    <row r="914">
      <c r="E914" s="7"/>
    </row>
    <row r="915">
      <c r="E915" s="7"/>
    </row>
    <row r="916">
      <c r="E916" s="7"/>
    </row>
    <row r="917">
      <c r="E917" s="7"/>
    </row>
    <row r="918">
      <c r="E918" s="7"/>
    </row>
    <row r="919">
      <c r="E919" s="7"/>
    </row>
    <row r="920">
      <c r="E920" s="7"/>
    </row>
    <row r="921">
      <c r="E921" s="7"/>
    </row>
    <row r="922">
      <c r="E922" s="7"/>
    </row>
    <row r="923">
      <c r="E923" s="7"/>
    </row>
    <row r="924">
      <c r="E924" s="7"/>
    </row>
    <row r="925">
      <c r="E925" s="7"/>
    </row>
    <row r="926">
      <c r="E926" s="7"/>
    </row>
    <row r="927">
      <c r="E927" s="7"/>
    </row>
    <row r="928">
      <c r="E928" s="7"/>
    </row>
    <row r="929">
      <c r="E929" s="7"/>
    </row>
    <row r="930">
      <c r="E930" s="7"/>
    </row>
    <row r="931">
      <c r="E931" s="7"/>
    </row>
    <row r="932">
      <c r="E932" s="7"/>
    </row>
    <row r="933">
      <c r="E933" s="7"/>
    </row>
    <row r="934">
      <c r="E934" s="7"/>
    </row>
    <row r="935">
      <c r="E935" s="7"/>
    </row>
    <row r="936">
      <c r="E936" s="7"/>
    </row>
    <row r="937">
      <c r="E937" s="7"/>
    </row>
    <row r="938">
      <c r="E938" s="7"/>
    </row>
    <row r="939">
      <c r="E939" s="7"/>
    </row>
    <row r="940">
      <c r="E940" s="7"/>
    </row>
    <row r="941">
      <c r="E941" s="7"/>
    </row>
    <row r="942">
      <c r="E942" s="7"/>
    </row>
    <row r="943">
      <c r="E943" s="7"/>
    </row>
    <row r="944">
      <c r="E944" s="7"/>
    </row>
    <row r="945">
      <c r="E945" s="7"/>
    </row>
    <row r="946">
      <c r="E946" s="7"/>
    </row>
    <row r="947">
      <c r="E947" s="7"/>
    </row>
    <row r="948">
      <c r="E948" s="7"/>
    </row>
    <row r="949">
      <c r="E949" s="7"/>
    </row>
    <row r="950">
      <c r="E950" s="7"/>
    </row>
    <row r="951">
      <c r="E951" s="7"/>
    </row>
    <row r="952">
      <c r="E952" s="7"/>
    </row>
    <row r="953">
      <c r="E953" s="7"/>
    </row>
    <row r="954">
      <c r="E954" s="7"/>
    </row>
    <row r="955">
      <c r="E955" s="7"/>
    </row>
    <row r="956">
      <c r="E956" s="7"/>
    </row>
    <row r="957">
      <c r="E957" s="7"/>
    </row>
    <row r="958">
      <c r="E958" s="7"/>
    </row>
    <row r="959">
      <c r="E959" s="7"/>
    </row>
    <row r="960">
      <c r="E960" s="7"/>
    </row>
    <row r="961">
      <c r="E961" s="7"/>
    </row>
    <row r="962">
      <c r="E962" s="7"/>
    </row>
    <row r="963">
      <c r="E963" s="7"/>
    </row>
    <row r="964">
      <c r="E964" s="7"/>
    </row>
    <row r="965">
      <c r="E965" s="7"/>
    </row>
    <row r="966">
      <c r="E966" s="7"/>
    </row>
    <row r="967">
      <c r="E967" s="7"/>
    </row>
    <row r="968">
      <c r="E968" s="7"/>
    </row>
    <row r="969">
      <c r="E969" s="7"/>
    </row>
    <row r="970">
      <c r="E970" s="7"/>
    </row>
    <row r="971">
      <c r="E971" s="7"/>
    </row>
    <row r="972">
      <c r="E972" s="7"/>
    </row>
    <row r="973">
      <c r="E973" s="7"/>
    </row>
    <row r="974">
      <c r="E974" s="7"/>
    </row>
    <row r="975">
      <c r="E975" s="7"/>
    </row>
    <row r="976">
      <c r="E976" s="7"/>
    </row>
    <row r="977">
      <c r="E977" s="7"/>
    </row>
    <row r="978">
      <c r="E978" s="7"/>
    </row>
    <row r="979">
      <c r="E979" s="7"/>
    </row>
    <row r="980">
      <c r="E980" s="7"/>
    </row>
    <row r="981">
      <c r="E981" s="7"/>
    </row>
    <row r="982">
      <c r="E982" s="7"/>
    </row>
    <row r="983">
      <c r="E983" s="7"/>
    </row>
    <row r="984">
      <c r="E984" s="7"/>
    </row>
    <row r="985">
      <c r="E985" s="7"/>
    </row>
    <row r="986">
      <c r="E986" s="7"/>
    </row>
    <row r="987">
      <c r="E987" s="7"/>
    </row>
    <row r="988">
      <c r="E988" s="7"/>
    </row>
    <row r="989">
      <c r="E989" s="7"/>
    </row>
    <row r="990">
      <c r="E990" s="7"/>
    </row>
    <row r="991">
      <c r="E991" s="7"/>
    </row>
    <row r="992">
      <c r="E992" s="7"/>
    </row>
    <row r="993">
      <c r="E993" s="7"/>
    </row>
    <row r="994">
      <c r="E994" s="7"/>
    </row>
    <row r="995">
      <c r="E995" s="7"/>
    </row>
    <row r="996">
      <c r="E996" s="7"/>
    </row>
    <row r="997">
      <c r="E997" s="7"/>
    </row>
    <row r="998">
      <c r="E998" s="7"/>
    </row>
    <row r="999">
      <c r="E999" s="7"/>
    </row>
    <row r="1000">
      <c r="E1000" s="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6" width="8.71"/>
  </cols>
  <sheetData>
    <row r="1">
      <c r="A1" s="20" t="s">
        <v>21</v>
      </c>
      <c r="C1" s="21" t="s">
        <v>22</v>
      </c>
    </row>
    <row r="2">
      <c r="A2" s="20" t="s">
        <v>23</v>
      </c>
    </row>
    <row r="3">
      <c r="A3" s="20" t="s">
        <v>24</v>
      </c>
    </row>
    <row r="4">
      <c r="A4" s="20" t="s">
        <v>25</v>
      </c>
    </row>
    <row r="5">
      <c r="A5" s="20" t="s">
        <v>13</v>
      </c>
    </row>
    <row r="6">
      <c r="A6" s="20" t="s">
        <v>28</v>
      </c>
    </row>
    <row r="7">
      <c r="A7" s="20" t="s">
        <v>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2026-08-07T17:43:16Z</dcterms:created>
  <dc:creator>openpyxl</dc:creator>
</cp:coreProperties>
</file>